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EsteLivro"/>
  <mc:AlternateContent xmlns:mc="http://schemas.openxmlformats.org/markup-compatibility/2006">
    <mc:Choice Requires="x15">
      <x15ac:absPath xmlns:x15ac="http://schemas.microsoft.com/office/spreadsheetml/2010/11/ac" url="C:\Users\Jose Oliveira\Desktop\1-ENTIDADES\I E F P\E-formador\M4\Documentos pedagógicos\"/>
    </mc:Choice>
  </mc:AlternateContent>
  <xr:revisionPtr revIDLastSave="0" documentId="8_{B8E71142-0CEA-49B6-BEDD-36C3C5568DB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ADOS" sheetId="3" r:id="rId1"/>
    <sheet name="APOIO" sheetId="2" r:id="rId2"/>
    <sheet name="TEMA 0 - PLANIFICAÇÃO" sheetId="12" r:id="rId3"/>
    <sheet name="TEMA 1 - PLANIFICAÇÃO" sheetId="1" r:id="rId4"/>
    <sheet name="TEMA 2 - PLANIFICAÇÃO" sheetId="6" r:id="rId5"/>
    <sheet name="TEMA 3 - PLANIFICAÇÃO" sheetId="7" r:id="rId6"/>
    <sheet name="TEMA 4 - PLANIFICAÇÃO" sheetId="8" r:id="rId7"/>
    <sheet name="TEMA 5 - PLANIFICAÇÃO" sheetId="9" r:id="rId8"/>
    <sheet name="TEMA 6 - PLANIFICAÇÃO" sheetId="10" r:id="rId9"/>
    <sheet name="TEMA 7 - PLANIFICAÇÃO" sheetId="11" r:id="rId10"/>
  </sheets>
  <definedNames>
    <definedName name="_xlnm.Print_Area" localSheetId="3">'TEMA 1 - PLANIFICAÇÃO'!$A$1:$Q$35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" i="12" l="1"/>
  <c r="N5" i="12"/>
  <c r="C5" i="12"/>
  <c r="C6" i="11"/>
  <c r="N5" i="11"/>
  <c r="C5" i="11"/>
  <c r="C6" i="10"/>
  <c r="N5" i="10"/>
  <c r="C5" i="10"/>
  <c r="C6" i="9"/>
  <c r="N5" i="9"/>
  <c r="C5" i="9"/>
  <c r="C6" i="8"/>
  <c r="N5" i="8"/>
  <c r="C5" i="8"/>
  <c r="C6" i="7"/>
  <c r="N5" i="7"/>
  <c r="C5" i="7"/>
  <c r="C6" i="6"/>
  <c r="N5" i="6"/>
  <c r="C5" i="6"/>
  <c r="B45" i="3"/>
  <c r="N6" i="1" s="1"/>
  <c r="N5" i="1"/>
  <c r="C6" i="1"/>
  <c r="C5" i="1"/>
  <c r="N6" i="12" l="1"/>
  <c r="N6" i="11"/>
  <c r="N6" i="10"/>
  <c r="N6" i="9"/>
  <c r="N6" i="8"/>
  <c r="N6" i="7"/>
  <c r="N6" i="6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6" i="3"/>
  <c r="E4" i="3"/>
  <c r="C4" i="3" l="1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3" i="3"/>
</calcChain>
</file>

<file path=xl/sharedStrings.xml><?xml version="1.0" encoding="utf-8"?>
<sst xmlns="http://schemas.openxmlformats.org/spreadsheetml/2006/main" count="351" uniqueCount="101">
  <si>
    <t>CURSO:</t>
  </si>
  <si>
    <t>UFCD:</t>
  </si>
  <si>
    <t>DATA:</t>
  </si>
  <si>
    <t>FORMADOR:</t>
  </si>
  <si>
    <t>DURAÇÃO (HORAS)</t>
  </si>
  <si>
    <r>
      <t>Assinatura: (</t>
    </r>
    <r>
      <rPr>
        <i/>
        <sz val="8"/>
        <color theme="1"/>
        <rFont val="Calibri"/>
        <family val="2"/>
        <scheme val="minor"/>
      </rPr>
      <t>legível</t>
    </r>
    <r>
      <rPr>
        <sz val="11"/>
        <color theme="1"/>
        <rFont val="Calibri"/>
        <family val="2"/>
        <scheme val="minor"/>
      </rPr>
      <t>)</t>
    </r>
  </si>
  <si>
    <t>CURSO</t>
  </si>
  <si>
    <t>TOTAL DE HORAS</t>
  </si>
  <si>
    <t>SESSÕES SÍNCRONAS</t>
  </si>
  <si>
    <t>SESSÕES ASSÍNCRONAS</t>
  </si>
  <si>
    <t>OBJETIVOS ESPECIFICOS DA UFCD</t>
  </si>
  <si>
    <t>eCOMPETÊNCIAS A DESENVOLVER</t>
  </si>
  <si>
    <t>eATIVIDADES SÍNCRONAS</t>
  </si>
  <si>
    <t>eRECURSOS</t>
  </si>
  <si>
    <t>FORMA DE eAVALIAÇÃO</t>
  </si>
  <si>
    <t>eCONTEUDOS TEÓRICO-PRÁTICOS</t>
  </si>
  <si>
    <t>eATIVIDADES ASSÍNCRONAS</t>
  </si>
  <si>
    <t>eAVALIAÇÃO ATIV ASSÍNCRONAS</t>
  </si>
  <si>
    <t>eATIVIDADES</t>
  </si>
  <si>
    <t>eAVALIAÇÃO ATIV SÍNCRONAS</t>
  </si>
  <si>
    <t>TEMAS/SESSÕES</t>
  </si>
  <si>
    <t>UFCD(S)</t>
  </si>
  <si>
    <t>OBJETIVOS GLOBAIS DO TEMA/SESSÃO</t>
  </si>
  <si>
    <t>OBJETIVOS ESPECIFICOS DA SESSÃO/TEMA:</t>
  </si>
  <si>
    <t>Cumprimento do prazo de entrega do trabalho.</t>
  </si>
  <si>
    <t>Autonomia demonstrada na realização das tarefas propostas;</t>
  </si>
  <si>
    <t>Recursos abertos</t>
  </si>
  <si>
    <t>Chat, Videoconferência</t>
  </si>
  <si>
    <t>Realização das atividades propostas</t>
  </si>
  <si>
    <t>Pontualidade</t>
  </si>
  <si>
    <t>Assiduidade</t>
  </si>
  <si>
    <t>Interação oral</t>
  </si>
  <si>
    <t>Participação oral</t>
  </si>
  <si>
    <t>Observação direta do interesse e empenho dos formandos</t>
  </si>
  <si>
    <t>Videoconferência através do Teams;</t>
  </si>
  <si>
    <t>Participação no fórum;</t>
  </si>
  <si>
    <t>Atividade de  conferência (com video, audio e chat)</t>
  </si>
  <si>
    <t>Atividade de partilha de ecrã</t>
  </si>
  <si>
    <t>Atividade de partilha de ficheiros</t>
  </si>
  <si>
    <t>Marcação de atividade cronometrada</t>
  </si>
  <si>
    <t>Fóruns de discussão: atividade de brainstorming, discussão orientada, discussão livre, debates, apresentação de trabalhos.</t>
  </si>
  <si>
    <t>Trabalho de Pesquisa</t>
  </si>
  <si>
    <t>Uso de plataformas digitais</t>
  </si>
  <si>
    <t>Uso de documentação de suporte</t>
  </si>
  <si>
    <t>Recurso a fórum de discussão</t>
  </si>
  <si>
    <t>Uso de recursos abertos</t>
  </si>
  <si>
    <t>Visualização de vídeo</t>
  </si>
  <si>
    <t>PLANIFICAÇÃO DAS SESSÕES</t>
  </si>
  <si>
    <t>Identificar as ferramentas do marketing operacional.</t>
  </si>
  <si>
    <t>Explicar a importância do merchandising como instrumento de apoio à venda e na política de comunicação.</t>
  </si>
  <si>
    <t>Reconhecer, no contexto atual, potencialidades do marketing direto e caracteriza-lo como variável do mix de comunicação</t>
  </si>
  <si>
    <t>Distinguir o marketing social do comercial.</t>
  </si>
  <si>
    <t>Diálogo com os formandos no sentido de auscultar os seus conhecimentos acerca do tema marketing operacional</t>
  </si>
  <si>
    <t>Visualização e análise de vídeos expositivos</t>
  </si>
  <si>
    <t>Mamual digital da UFCD</t>
  </si>
  <si>
    <t>Entrega das tarefas  conforme descrito nas mesmas</t>
  </si>
  <si>
    <t xml:space="preserve"> recursos abertos</t>
  </si>
  <si>
    <t>Ação 1</t>
  </si>
  <si>
    <t>9834 - Gestão operacional de marketing</t>
  </si>
  <si>
    <t>José Oliveira</t>
  </si>
  <si>
    <t>Conhecer o funcionamento básico da plataforma a distância</t>
  </si>
  <si>
    <t>Conhecer os ojetivos e conteúdos da UFCD</t>
  </si>
  <si>
    <t>Demonstrar os conhecimentos prévios sobre o tema marketing operacional</t>
  </si>
  <si>
    <t>Conhecer o conceito de marketing operacional</t>
  </si>
  <si>
    <t>Reconhecer a importância da força de vendas</t>
  </si>
  <si>
    <t>Avaliar a força de vendas</t>
  </si>
  <si>
    <t>Conhecer aspetos básicos da comunicação de marketing</t>
  </si>
  <si>
    <t>Conceber uma comunicação básica de marca</t>
  </si>
  <si>
    <t>Aplicar os conhecimentos obtidos ao longo do curso de forma autónoma</t>
  </si>
  <si>
    <t>No final do tema os formandos deverão manusear a plataforma de formação a distâmcia e conhecer o conceito de marketing operacional</t>
  </si>
  <si>
    <t>No final do tema os formandos deverão conhecer as ferramentas de marketing operacional</t>
  </si>
  <si>
    <t>No final do tema os formandos deverão conhecer e aplicar técnicas de merchandising</t>
  </si>
  <si>
    <t>No final do tema os formandos deverão reconhecer a imortância do  marketing direto como meio de comunicação com os consumidores</t>
  </si>
  <si>
    <t>No final do tema os formandos deverão saber como se avalia uma força de vendas</t>
  </si>
  <si>
    <t>No final do tema os formandos deverão elaborar uma comunicação básica de uma marca</t>
  </si>
  <si>
    <t>No final do tema os formandos deverão identificar caraterísticas e distinguir do marketing social e do comercial</t>
  </si>
  <si>
    <t>No final do tema os formandos deverão demonstrar os conhecimentos adquiridos durante o curso</t>
  </si>
  <si>
    <t>Manuseamneto da plataforma e Conhecimento de conceitos básicos de marketing operacional</t>
  </si>
  <si>
    <t>Marketing operacional conceitos; Diferenças entre marketing operacional e estratégico; Ferramnetas de marketing operacional</t>
  </si>
  <si>
    <t>Distinção entre as diversas ferramentas de marketing operacional; conhecimento básico sobre algumas ferramentas de marketing operacional</t>
  </si>
  <si>
    <t>Ferramentas de marketing operacional</t>
  </si>
  <si>
    <t>Conhecimento básico de merchandising e aplicação de técnicas de merchandising</t>
  </si>
  <si>
    <t>Merchandising como conjunto de técnicas para aumentar as vendas no ponto de venda</t>
  </si>
  <si>
    <t>Conhecimento sobre marketing direto e aplicação do telemarketing no relacionamento com o cliente</t>
  </si>
  <si>
    <t>Marketing direto como ferramenta de gestão no relacionamento com os contacto da empresa</t>
  </si>
  <si>
    <t>Reconhecimento da importância da força de vendas e avaliação da força de vendas</t>
  </si>
  <si>
    <t>Gestão e avaliação da força de vendas</t>
  </si>
  <si>
    <t>Conhecimento dos aspetos básico da comunicação de marketing e elaboração de uma comunicação básica de marca</t>
  </si>
  <si>
    <t>Importância da política de comunicação no marketing operacional</t>
  </si>
  <si>
    <t>Distinção entre marketing social e comercial</t>
  </si>
  <si>
    <t>Marketing social versus comercial</t>
  </si>
  <si>
    <t>Aplicação dos conhecimentos obtidos durante o curso</t>
  </si>
  <si>
    <t>Marketing operacional</t>
  </si>
  <si>
    <t>Tema 1 - Ferramentas de marketing operacional</t>
  </si>
  <si>
    <t>Tema 0 - Introdução e diagnóstico</t>
  </si>
  <si>
    <t>Tema 2 - Merchandising</t>
  </si>
  <si>
    <t>Tema 3 - Marketing direto</t>
  </si>
  <si>
    <t>Tema 4 - Gestão e avaliação da força de vendas</t>
  </si>
  <si>
    <t>Tema 5 - Política de comunicação no marketing operacional</t>
  </si>
  <si>
    <t>Tema 6 - Marketing social versus comercial</t>
  </si>
  <si>
    <t>Tema 7 - Avaliação e encerramento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</si>
</sst>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rgb="FF000000"/>
      <name val="Tahoma"/>
      <family val="2"/>
    </font>
    <font>
      <b/>
      <sz val="10"/>
      <name val="Tahoma"/>
      <family val="2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7" fillId="6" borderId="29" xfId="0" applyFont="1" applyFill="1" applyBorder="1" applyAlignment="1">
      <alignment horizontal="center" vertical="center" wrapText="1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0" fillId="0" borderId="30" xfId="0" applyBorder="1" applyAlignment="1" applyProtection="1">
      <alignment horizontal="center" vertical="center"/>
      <protection locked="0"/>
    </xf>
    <xf numFmtId="0" fontId="3" fillId="2" borderId="32" xfId="0" applyFont="1" applyFill="1" applyBorder="1" applyAlignment="1" applyProtection="1">
      <alignment horizontal="left" vertical="top" wrapText="1"/>
      <protection locked="0"/>
    </xf>
    <xf numFmtId="0" fontId="3" fillId="2" borderId="33" xfId="0" applyFont="1" applyFill="1" applyBorder="1" applyAlignment="1" applyProtection="1">
      <alignment horizontal="left" vertical="top" wrapText="1"/>
      <protection locked="0"/>
    </xf>
    <xf numFmtId="0" fontId="3" fillId="2" borderId="33" xfId="0" applyFont="1" applyFill="1" applyBorder="1" applyAlignment="1" applyProtection="1">
      <alignment horizontal="justify" vertical="top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Protection="1"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3" fillId="8" borderId="33" xfId="0" applyFont="1" applyFill="1" applyBorder="1" applyAlignment="1" applyProtection="1">
      <alignment horizontal="left" vertical="top" wrapText="1"/>
      <protection locked="0"/>
    </xf>
    <xf numFmtId="0" fontId="3" fillId="10" borderId="32" xfId="0" applyFont="1" applyFill="1" applyBorder="1" applyAlignment="1" applyProtection="1">
      <alignment horizontal="left" vertical="top" wrapText="1"/>
      <protection locked="0"/>
    </xf>
    <xf numFmtId="0" fontId="3" fillId="10" borderId="33" xfId="0" applyFont="1" applyFill="1" applyBorder="1" applyAlignment="1" applyProtection="1">
      <alignment horizontal="left" vertical="top" wrapText="1"/>
      <protection locked="0"/>
    </xf>
    <xf numFmtId="0" fontId="3" fillId="11" borderId="33" xfId="0" applyFont="1" applyFill="1" applyBorder="1" applyAlignment="1" applyProtection="1">
      <alignment horizontal="left" vertical="top" wrapText="1"/>
      <protection locked="0"/>
    </xf>
    <xf numFmtId="0" fontId="3" fillId="11" borderId="32" xfId="0" applyFont="1" applyFill="1" applyBorder="1" applyAlignment="1" applyProtection="1">
      <alignment horizontal="left" vertical="top" wrapText="1"/>
      <protection locked="0"/>
    </xf>
    <xf numFmtId="0" fontId="3" fillId="13" borderId="32" xfId="0" applyFont="1" applyFill="1" applyBorder="1" applyAlignment="1" applyProtection="1">
      <alignment horizontal="left" vertical="top" wrapText="1"/>
      <protection locked="0"/>
    </xf>
    <xf numFmtId="0" fontId="3" fillId="13" borderId="33" xfId="0" applyFont="1" applyFill="1" applyBorder="1" applyAlignment="1" applyProtection="1">
      <alignment horizontal="left" vertical="top" wrapText="1"/>
      <protection locked="0"/>
    </xf>
    <xf numFmtId="0" fontId="3" fillId="14" borderId="32" xfId="0" applyFont="1" applyFill="1" applyBorder="1" applyAlignment="1" applyProtection="1">
      <alignment horizontal="left" vertical="top"/>
      <protection locked="0"/>
    </xf>
    <xf numFmtId="0" fontId="3" fillId="14" borderId="33" xfId="0" applyFont="1" applyFill="1" applyBorder="1" applyAlignment="1" applyProtection="1">
      <alignment horizontal="left" vertical="top"/>
      <protection locked="0"/>
    </xf>
    <xf numFmtId="0" fontId="3" fillId="14" borderId="33" xfId="0" applyFont="1" applyFill="1" applyBorder="1" applyAlignment="1" applyProtection="1">
      <alignment horizontal="left" vertical="top" wrapText="1"/>
      <protection locked="0"/>
    </xf>
    <xf numFmtId="0" fontId="3" fillId="14" borderId="33" xfId="0" applyFont="1" applyFill="1" applyBorder="1" applyAlignment="1" applyProtection="1">
      <alignment horizontal="justify" vertical="center"/>
      <protection locked="0"/>
    </xf>
    <xf numFmtId="0" fontId="3" fillId="15" borderId="33" xfId="0" applyFont="1" applyFill="1" applyBorder="1" applyAlignment="1" applyProtection="1">
      <alignment vertical="center"/>
      <protection locked="0"/>
    </xf>
    <xf numFmtId="0" fontId="3" fillId="15" borderId="33" xfId="0" applyFont="1" applyFill="1" applyBorder="1" applyAlignment="1" applyProtection="1">
      <alignment vertical="center" wrapText="1"/>
      <protection locked="0"/>
    </xf>
    <xf numFmtId="0" fontId="3" fillId="8" borderId="33" xfId="0" applyFont="1" applyFill="1" applyBorder="1" applyAlignment="1" applyProtection="1">
      <alignment wrapText="1"/>
      <protection locked="0"/>
    </xf>
    <xf numFmtId="0" fontId="3" fillId="8" borderId="33" xfId="0" applyFont="1" applyFill="1" applyBorder="1" applyProtection="1">
      <protection locked="0"/>
    </xf>
    <xf numFmtId="0" fontId="0" fillId="8" borderId="33" xfId="0" applyFill="1" applyBorder="1" applyProtection="1">
      <protection locked="0"/>
    </xf>
    <xf numFmtId="0" fontId="3" fillId="10" borderId="33" xfId="0" applyFont="1" applyFill="1" applyBorder="1" applyAlignment="1" applyProtection="1">
      <alignment horizontal="justify" vertical="center"/>
      <protection locked="0"/>
    </xf>
    <xf numFmtId="0" fontId="0" fillId="10" borderId="33" xfId="0" applyFill="1" applyBorder="1" applyProtection="1">
      <protection locked="0"/>
    </xf>
    <xf numFmtId="0" fontId="3" fillId="13" borderId="33" xfId="0" applyFont="1" applyFill="1" applyBorder="1" applyAlignment="1" applyProtection="1">
      <alignment horizontal="justify" vertical="center"/>
      <protection locked="0"/>
    </xf>
    <xf numFmtId="0" fontId="0" fillId="13" borderId="33" xfId="0" applyFill="1" applyBorder="1" applyProtection="1">
      <protection locked="0"/>
    </xf>
    <xf numFmtId="0" fontId="0" fillId="14" borderId="33" xfId="0" applyFill="1" applyBorder="1" applyProtection="1">
      <protection locked="0"/>
    </xf>
    <xf numFmtId="0" fontId="0" fillId="11" borderId="33" xfId="0" applyFill="1" applyBorder="1" applyProtection="1"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0" fillId="0" borderId="0" xfId="0" applyProtection="1"/>
    <xf numFmtId="0" fontId="12" fillId="16" borderId="1" xfId="0" applyFont="1" applyFill="1" applyBorder="1" applyAlignment="1" applyProtection="1">
      <alignment horizontal="center" vertical="center"/>
    </xf>
    <xf numFmtId="0" fontId="1" fillId="9" borderId="1" xfId="0" applyFont="1" applyFill="1" applyBorder="1" applyAlignment="1" applyProtection="1">
      <alignment horizontal="center" vertical="center"/>
    </xf>
    <xf numFmtId="0" fontId="1" fillId="12" borderId="1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Protection="1"/>
    <xf numFmtId="0" fontId="1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0" fillId="0" borderId="0" xfId="0" applyBorder="1" applyProtection="1"/>
    <xf numFmtId="0" fontId="3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>
      <alignment vertical="top" wrapText="1"/>
    </xf>
    <xf numFmtId="0" fontId="0" fillId="0" borderId="0" xfId="0" applyBorder="1" applyAlignment="1" applyProtection="1">
      <alignment horizontal="center"/>
    </xf>
    <xf numFmtId="0" fontId="0" fillId="0" borderId="0" xfId="0" applyAlignment="1" applyProtection="1">
      <alignment horizontal="justify" vertical="center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vertical="center" wrapText="1"/>
      <protection locked="0"/>
    </xf>
    <xf numFmtId="0" fontId="1" fillId="9" borderId="27" xfId="0" applyFont="1" applyFill="1" applyBorder="1" applyAlignment="1" applyProtection="1">
      <alignment horizontal="center" vertical="center"/>
    </xf>
    <xf numFmtId="0" fontId="1" fillId="9" borderId="8" xfId="0" applyFont="1" applyFill="1" applyBorder="1" applyAlignment="1" applyProtection="1">
      <alignment horizontal="center" vertical="center"/>
    </xf>
    <xf numFmtId="0" fontId="1" fillId="9" borderId="28" xfId="0" applyFont="1" applyFill="1" applyBorder="1" applyAlignment="1" applyProtection="1">
      <alignment horizontal="center" vertical="center"/>
    </xf>
    <xf numFmtId="0" fontId="1" fillId="12" borderId="27" xfId="0" applyFont="1" applyFill="1" applyBorder="1" applyAlignment="1" applyProtection="1">
      <alignment horizontal="center" vertical="center"/>
    </xf>
    <xf numFmtId="0" fontId="1" fillId="12" borderId="8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right"/>
    </xf>
    <xf numFmtId="0" fontId="3" fillId="0" borderId="16" xfId="0" applyFont="1" applyBorder="1" applyAlignment="1" applyProtection="1">
      <alignment horizontal="justify" vertical="center" wrapText="1"/>
      <protection locked="0"/>
    </xf>
    <xf numFmtId="0" fontId="3" fillId="0" borderId="17" xfId="0" applyFont="1" applyBorder="1" applyAlignment="1" applyProtection="1">
      <alignment horizontal="justify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3" fillId="0" borderId="20" xfId="0" applyFont="1" applyBorder="1" applyAlignment="1" applyProtection="1">
      <alignment horizontal="justify" vertical="center" wrapText="1"/>
      <protection locked="0"/>
    </xf>
    <xf numFmtId="0" fontId="3" fillId="0" borderId="21" xfId="0" applyFont="1" applyBorder="1" applyAlignment="1" applyProtection="1">
      <alignment horizontal="justify" vertical="center" wrapText="1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justify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22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49" fontId="10" fillId="0" borderId="34" xfId="0" applyNumberFormat="1" applyFont="1" applyBorder="1" applyAlignment="1" applyProtection="1">
      <alignment horizontal="justify" vertical="top" wrapText="1"/>
      <protection locked="0"/>
    </xf>
    <xf numFmtId="49" fontId="10" fillId="0" borderId="35" xfId="0" applyNumberFormat="1" applyFont="1" applyBorder="1" applyAlignment="1" applyProtection="1">
      <alignment horizontal="justify" vertical="top" wrapText="1"/>
      <protection locked="0"/>
    </xf>
    <xf numFmtId="49" fontId="10" fillId="0" borderId="36" xfId="0" applyNumberFormat="1" applyFont="1" applyBorder="1" applyAlignment="1" applyProtection="1">
      <alignment horizontal="justify" vertical="top" wrapText="1"/>
      <protection locked="0"/>
    </xf>
    <xf numFmtId="49" fontId="10" fillId="0" borderId="25" xfId="0" applyNumberFormat="1" applyFont="1" applyBorder="1" applyAlignment="1" applyProtection="1">
      <alignment horizontal="justify" vertical="top" wrapText="1"/>
      <protection locked="0"/>
    </xf>
    <xf numFmtId="49" fontId="10" fillId="0" borderId="0" xfId="0" applyNumberFormat="1" applyFont="1" applyAlignment="1" applyProtection="1">
      <alignment horizontal="justify" vertical="top" wrapText="1"/>
      <protection locked="0"/>
    </xf>
    <xf numFmtId="49" fontId="10" fillId="0" borderId="26" xfId="0" applyNumberFormat="1" applyFont="1" applyBorder="1" applyAlignment="1" applyProtection="1">
      <alignment horizontal="justify" vertical="top" wrapText="1"/>
      <protection locked="0"/>
    </xf>
    <xf numFmtId="49" fontId="10" fillId="0" borderId="27" xfId="0" applyNumberFormat="1" applyFont="1" applyBorder="1" applyAlignment="1" applyProtection="1">
      <alignment horizontal="justify" vertical="top" wrapText="1"/>
      <protection locked="0"/>
    </xf>
    <xf numFmtId="49" fontId="10" fillId="0" borderId="8" xfId="0" applyNumberFormat="1" applyFont="1" applyBorder="1" applyAlignment="1" applyProtection="1">
      <alignment horizontal="justify" vertical="top" wrapText="1"/>
      <protection locked="0"/>
    </xf>
    <xf numFmtId="49" fontId="10" fillId="0" borderId="28" xfId="0" applyNumberFormat="1" applyFont="1" applyBorder="1" applyAlignment="1" applyProtection="1">
      <alignment horizontal="justify" vertical="top" wrapText="1"/>
      <protection locked="0"/>
    </xf>
    <xf numFmtId="0" fontId="3" fillId="0" borderId="38" xfId="0" applyFont="1" applyBorder="1" applyAlignment="1" applyProtection="1">
      <alignment horizontal="left" vertical="center" wrapText="1"/>
      <protection locked="0"/>
    </xf>
    <xf numFmtId="0" fontId="3" fillId="0" borderId="39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49" fontId="3" fillId="0" borderId="23" xfId="0" applyNumberFormat="1" applyFont="1" applyBorder="1" applyAlignment="1" applyProtection="1">
      <alignment horizontal="justify" vertical="top" wrapText="1"/>
      <protection locked="0"/>
    </xf>
    <xf numFmtId="49" fontId="3" fillId="0" borderId="2" xfId="0" applyNumberFormat="1" applyFont="1" applyBorder="1" applyAlignment="1" applyProtection="1">
      <alignment horizontal="justify" vertical="top" wrapText="1"/>
      <protection locked="0"/>
    </xf>
    <xf numFmtId="49" fontId="3" fillId="0" borderId="24" xfId="0" applyNumberFormat="1" applyFont="1" applyBorder="1" applyAlignment="1" applyProtection="1">
      <alignment horizontal="justify" vertical="top" wrapText="1"/>
      <protection locked="0"/>
    </xf>
    <xf numFmtId="49" fontId="3" fillId="0" borderId="25" xfId="0" applyNumberFormat="1" applyFont="1" applyBorder="1" applyAlignment="1" applyProtection="1">
      <alignment horizontal="justify" vertical="top" wrapText="1"/>
      <protection locked="0"/>
    </xf>
    <xf numFmtId="49" fontId="3" fillId="0" borderId="0" xfId="0" applyNumberFormat="1" applyFont="1" applyAlignment="1" applyProtection="1">
      <alignment horizontal="justify" vertical="top" wrapText="1"/>
      <protection locked="0"/>
    </xf>
    <xf numFmtId="49" fontId="3" fillId="0" borderId="26" xfId="0" applyNumberFormat="1" applyFont="1" applyBorder="1" applyAlignment="1" applyProtection="1">
      <alignment horizontal="justify" vertical="top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right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horizontal="left" vertical="center" wrapText="1"/>
    </xf>
    <xf numFmtId="0" fontId="0" fillId="4" borderId="6" xfId="0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2" fillId="3" borderId="5" xfId="0" applyFont="1" applyFill="1" applyBorder="1" applyAlignment="1" applyProtection="1">
      <alignment horizontal="left" vertical="center" wrapText="1"/>
      <protection locked="0"/>
    </xf>
    <xf numFmtId="14" fontId="0" fillId="5" borderId="7" xfId="0" applyNumberFormat="1" applyFill="1" applyBorder="1" applyAlignment="1" applyProtection="1">
      <alignment horizontal="center" vertical="center" wrapText="1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14" fillId="15" borderId="45" xfId="0" applyFont="1" applyFill="1" applyBorder="1" applyAlignment="1">
      <alignment horizontal="left" vertical="center" wrapText="1" indent="1"/>
    </xf>
    <xf numFmtId="0" fontId="3" fillId="8" borderId="48" xfId="0" applyFont="1" applyFill="1" applyBorder="1" applyAlignment="1" applyProtection="1">
      <alignment horizontal="left" vertical="top" wrapText="1"/>
      <protection locked="0"/>
    </xf>
    <xf numFmtId="0" fontId="3" fillId="8" borderId="46" xfId="0" applyFont="1" applyFill="1" applyBorder="1" applyAlignment="1" applyProtection="1">
      <alignment horizontal="justify" vertical="top"/>
      <protection locked="0"/>
    </xf>
    <xf numFmtId="0" fontId="13" fillId="15" borderId="44" xfId="0" applyFont="1" applyFill="1" applyBorder="1" applyAlignment="1">
      <alignment horizontal="left" vertical="center" wrapText="1" indent="1"/>
    </xf>
    <xf numFmtId="0" fontId="13" fillId="15" borderId="45" xfId="0" applyFont="1" applyFill="1" applyBorder="1" applyAlignment="1">
      <alignment horizontal="left" vertical="center" wrapText="1" indent="1"/>
    </xf>
    <xf numFmtId="0" fontId="14" fillId="15" borderId="46" xfId="0" applyFont="1" applyFill="1" applyBorder="1" applyAlignment="1">
      <alignment horizontal="left" vertical="center" wrapText="1" indent="1"/>
    </xf>
    <xf numFmtId="0" fontId="14" fillId="15" borderId="46" xfId="0" applyFont="1" applyFill="1" applyBorder="1"/>
    <xf numFmtId="0" fontId="3" fillId="8" borderId="48" xfId="0" applyFont="1" applyFill="1" applyBorder="1" applyAlignment="1" applyProtection="1">
      <protection locked="0"/>
    </xf>
    <xf numFmtId="0" fontId="0" fillId="8" borderId="48" xfId="0" applyFill="1" applyBorder="1" applyProtection="1">
      <protection locked="0"/>
    </xf>
    <xf numFmtId="0" fontId="3" fillId="8" borderId="44" xfId="0" applyFont="1" applyFill="1" applyBorder="1" applyAlignment="1" applyProtection="1">
      <alignment horizontal="left" vertical="top" wrapText="1"/>
      <protection locked="0"/>
    </xf>
    <xf numFmtId="0" fontId="13" fillId="15" borderId="49" xfId="0" applyFont="1" applyFill="1" applyBorder="1" applyAlignment="1">
      <alignment horizontal="left" vertical="center" wrapText="1" indent="1"/>
    </xf>
    <xf numFmtId="0" fontId="3" fillId="8" borderId="50" xfId="0" applyFont="1" applyFill="1" applyBorder="1" applyAlignment="1" applyProtection="1">
      <alignment horizontal="left" vertical="top" wrapText="1"/>
      <protection locked="0"/>
    </xf>
    <xf numFmtId="0" fontId="3" fillId="10" borderId="47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554182</xdr:colOff>
      <xdr:row>3</xdr:row>
      <xdr:rowOff>79970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6729810-84F9-4A72-A9E3-1C1A977F6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4032" cy="6514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554182</xdr:colOff>
      <xdr:row>3</xdr:row>
      <xdr:rowOff>51395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51909" cy="6488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554182</xdr:colOff>
      <xdr:row>3</xdr:row>
      <xdr:rowOff>79970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6288607-BAB1-49E0-9EB6-CAF440079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4032" cy="6514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554182</xdr:colOff>
      <xdr:row>3</xdr:row>
      <xdr:rowOff>79970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8500EA-2502-4C1D-B255-56DC5FA07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4032" cy="6514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554182</xdr:colOff>
      <xdr:row>3</xdr:row>
      <xdr:rowOff>79970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828CE7-4CB3-476F-99E4-A93BA273F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4032" cy="6514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554182</xdr:colOff>
      <xdr:row>3</xdr:row>
      <xdr:rowOff>79970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56BE98-DD5C-4A29-AC10-C60E8D415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4032" cy="6514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554182</xdr:colOff>
      <xdr:row>3</xdr:row>
      <xdr:rowOff>79970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8EC1D57-CDC0-4935-9347-7BDFBE88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4032" cy="6514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554182</xdr:colOff>
      <xdr:row>3</xdr:row>
      <xdr:rowOff>79970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6DDEDA-219D-481E-A5BE-07B351AF7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4032" cy="651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B2:F55"/>
  <sheetViews>
    <sheetView tabSelected="1" workbookViewId="0">
      <selection activeCell="D10" sqref="D10"/>
    </sheetView>
  </sheetViews>
  <sheetFormatPr defaultRowHeight="15" x14ac:dyDescent="0.25"/>
  <cols>
    <col min="1" max="1" width="3" customWidth="1"/>
    <col min="2" max="2" width="100" customWidth="1"/>
    <col min="3" max="3" width="0" hidden="1" customWidth="1"/>
    <col min="5" max="5" width="68.85546875" customWidth="1"/>
  </cols>
  <sheetData>
    <row r="2" spans="2:6" x14ac:dyDescent="0.25">
      <c r="B2" s="1" t="s">
        <v>21</v>
      </c>
      <c r="E2" s="1" t="s">
        <v>6</v>
      </c>
    </row>
    <row r="3" spans="2:6" x14ac:dyDescent="0.25">
      <c r="B3" s="12" t="s">
        <v>58</v>
      </c>
      <c r="C3" s="5" t="str">
        <f>UPPER(B3)</f>
        <v>9834 - GESTÃO OPERACIONAL DE MARKETING</v>
      </c>
      <c r="D3" s="5"/>
      <c r="E3" s="12" t="s">
        <v>57</v>
      </c>
    </row>
    <row r="4" spans="2:6" x14ac:dyDescent="0.25">
      <c r="B4" s="4"/>
      <c r="C4" s="5" t="str">
        <f t="shared" ref="C4:C46" si="0">UPPER(B4)</f>
        <v/>
      </c>
      <c r="D4" s="5"/>
      <c r="E4" s="5" t="str">
        <f>UPPER(E3)</f>
        <v>AÇÃO 1</v>
      </c>
    </row>
    <row r="5" spans="2:6" x14ac:dyDescent="0.25">
      <c r="B5" s="4"/>
      <c r="C5" s="5" t="str">
        <f t="shared" si="0"/>
        <v/>
      </c>
      <c r="D5" s="5"/>
      <c r="E5" s="1" t="s">
        <v>20</v>
      </c>
    </row>
    <row r="6" spans="2:6" x14ac:dyDescent="0.25">
      <c r="B6" s="4"/>
      <c r="C6" s="5" t="str">
        <f t="shared" si="0"/>
        <v/>
      </c>
      <c r="D6" s="5"/>
      <c r="E6" s="4" t="s">
        <v>94</v>
      </c>
      <c r="F6" s="5" t="str">
        <f>UPPER(E6)</f>
        <v>TEMA 0 - INTRODUÇÃO E DIAGNÓSTICO</v>
      </c>
    </row>
    <row r="7" spans="2:6" x14ac:dyDescent="0.25">
      <c r="B7" s="4"/>
      <c r="C7" s="5" t="str">
        <f t="shared" si="0"/>
        <v/>
      </c>
      <c r="D7" s="5"/>
      <c r="E7" s="4" t="s">
        <v>93</v>
      </c>
      <c r="F7" s="5" t="str">
        <f t="shared" ref="F7:F55" si="1">UPPER(E7)</f>
        <v>TEMA 1 - FERRAMENTAS DE MARKETING OPERACIONAL</v>
      </c>
    </row>
    <row r="8" spans="2:6" x14ac:dyDescent="0.25">
      <c r="B8" s="4"/>
      <c r="C8" s="5" t="str">
        <f t="shared" si="0"/>
        <v/>
      </c>
      <c r="D8" s="5"/>
      <c r="E8" s="4" t="s">
        <v>95</v>
      </c>
      <c r="F8" s="5" t="str">
        <f t="shared" si="1"/>
        <v>TEMA 2 - MERCHANDISING</v>
      </c>
    </row>
    <row r="9" spans="2:6" x14ac:dyDescent="0.25">
      <c r="B9" s="4"/>
      <c r="C9" s="5" t="str">
        <f t="shared" si="0"/>
        <v/>
      </c>
      <c r="D9" s="5"/>
      <c r="E9" s="4" t="s">
        <v>96</v>
      </c>
      <c r="F9" s="5" t="str">
        <f t="shared" si="1"/>
        <v>TEMA 3 - MARKETING DIRETO</v>
      </c>
    </row>
    <row r="10" spans="2:6" x14ac:dyDescent="0.25">
      <c r="B10" s="4"/>
      <c r="C10" s="5" t="str">
        <f t="shared" si="0"/>
        <v/>
      </c>
      <c r="D10" s="5"/>
      <c r="E10" s="4" t="s">
        <v>97</v>
      </c>
      <c r="F10" s="5" t="str">
        <f t="shared" si="1"/>
        <v>TEMA 4 - GESTÃO E AVALIAÇÃO DA FORÇA DE VENDAS</v>
      </c>
    </row>
    <row r="11" spans="2:6" x14ac:dyDescent="0.25">
      <c r="B11" s="4"/>
      <c r="C11" s="5" t="str">
        <f t="shared" si="0"/>
        <v/>
      </c>
      <c r="D11" s="5"/>
      <c r="E11" s="4" t="s">
        <v>98</v>
      </c>
      <c r="F11" s="5" t="str">
        <f t="shared" si="1"/>
        <v>TEMA 5 - POLÍTICA DE COMUNICAÇÃO NO MARKETING OPERACIONAL</v>
      </c>
    </row>
    <row r="12" spans="2:6" x14ac:dyDescent="0.25">
      <c r="B12" s="4"/>
      <c r="C12" s="5" t="str">
        <f t="shared" si="0"/>
        <v/>
      </c>
      <c r="D12" s="5"/>
      <c r="E12" s="4" t="s">
        <v>99</v>
      </c>
      <c r="F12" s="5" t="str">
        <f t="shared" si="1"/>
        <v>TEMA 6 - MARKETING SOCIAL VERSUS COMERCIAL</v>
      </c>
    </row>
    <row r="13" spans="2:6" x14ac:dyDescent="0.25">
      <c r="B13" s="4"/>
      <c r="C13" s="5" t="str">
        <f t="shared" si="0"/>
        <v/>
      </c>
      <c r="D13" s="5"/>
      <c r="E13" s="4" t="s">
        <v>100</v>
      </c>
      <c r="F13" s="5" t="str">
        <f t="shared" si="1"/>
        <v>TEMA 7 - AVALIAÇÃO E ENCERRAMENTO</v>
      </c>
    </row>
    <row r="14" spans="2:6" x14ac:dyDescent="0.25">
      <c r="B14" s="4"/>
      <c r="C14" s="5" t="str">
        <f t="shared" si="0"/>
        <v/>
      </c>
      <c r="D14" s="5"/>
      <c r="E14" s="4"/>
      <c r="F14" s="5" t="str">
        <f t="shared" si="1"/>
        <v/>
      </c>
    </row>
    <row r="15" spans="2:6" x14ac:dyDescent="0.25">
      <c r="B15" s="4"/>
      <c r="C15" s="5" t="str">
        <f t="shared" si="0"/>
        <v/>
      </c>
      <c r="D15" s="5"/>
      <c r="E15" s="4"/>
      <c r="F15" s="5" t="str">
        <f t="shared" si="1"/>
        <v/>
      </c>
    </row>
    <row r="16" spans="2:6" x14ac:dyDescent="0.25">
      <c r="B16" s="4"/>
      <c r="C16" s="5" t="str">
        <f t="shared" si="0"/>
        <v/>
      </c>
      <c r="D16" s="5"/>
      <c r="E16" s="4"/>
      <c r="F16" s="5" t="str">
        <f t="shared" si="1"/>
        <v/>
      </c>
    </row>
    <row r="17" spans="2:6" x14ac:dyDescent="0.25">
      <c r="B17" s="4"/>
      <c r="C17" s="5" t="str">
        <f t="shared" si="0"/>
        <v/>
      </c>
      <c r="D17" s="5"/>
      <c r="E17" s="4"/>
      <c r="F17" s="5" t="str">
        <f t="shared" si="1"/>
        <v/>
      </c>
    </row>
    <row r="18" spans="2:6" x14ac:dyDescent="0.25">
      <c r="B18" s="4"/>
      <c r="C18" s="5" t="str">
        <f t="shared" si="0"/>
        <v/>
      </c>
      <c r="D18" s="5"/>
      <c r="E18" s="4"/>
      <c r="F18" s="5" t="str">
        <f t="shared" si="1"/>
        <v/>
      </c>
    </row>
    <row r="19" spans="2:6" x14ac:dyDescent="0.25">
      <c r="B19" s="4"/>
      <c r="C19" s="5" t="str">
        <f t="shared" si="0"/>
        <v/>
      </c>
      <c r="D19" s="5"/>
      <c r="E19" s="4"/>
      <c r="F19" s="5" t="str">
        <f t="shared" si="1"/>
        <v/>
      </c>
    </row>
    <row r="20" spans="2:6" x14ac:dyDescent="0.25">
      <c r="B20" s="4"/>
      <c r="C20" s="5" t="str">
        <f t="shared" si="0"/>
        <v/>
      </c>
      <c r="D20" s="5"/>
      <c r="E20" s="11"/>
      <c r="F20" s="5" t="str">
        <f t="shared" si="1"/>
        <v/>
      </c>
    </row>
    <row r="21" spans="2:6" x14ac:dyDescent="0.25">
      <c r="B21" s="4"/>
      <c r="C21" s="5" t="str">
        <f t="shared" si="0"/>
        <v/>
      </c>
      <c r="D21" s="5"/>
      <c r="E21" s="11"/>
      <c r="F21" s="5" t="str">
        <f t="shared" si="1"/>
        <v/>
      </c>
    </row>
    <row r="22" spans="2:6" x14ac:dyDescent="0.25">
      <c r="B22" s="4"/>
      <c r="C22" s="5" t="str">
        <f t="shared" si="0"/>
        <v/>
      </c>
      <c r="D22" s="5"/>
      <c r="E22" s="11"/>
      <c r="F22" s="5" t="str">
        <f t="shared" si="1"/>
        <v/>
      </c>
    </row>
    <row r="23" spans="2:6" x14ac:dyDescent="0.25">
      <c r="B23" s="4"/>
      <c r="C23" s="5" t="str">
        <f t="shared" si="0"/>
        <v/>
      </c>
      <c r="D23" s="5"/>
      <c r="E23" s="11"/>
      <c r="F23" s="5" t="str">
        <f t="shared" si="1"/>
        <v/>
      </c>
    </row>
    <row r="24" spans="2:6" x14ac:dyDescent="0.25">
      <c r="B24" s="4"/>
      <c r="C24" s="5" t="str">
        <f t="shared" si="0"/>
        <v/>
      </c>
      <c r="D24" s="5"/>
      <c r="E24" s="11"/>
      <c r="F24" s="5" t="str">
        <f t="shared" si="1"/>
        <v/>
      </c>
    </row>
    <row r="25" spans="2:6" x14ac:dyDescent="0.25">
      <c r="B25" s="4"/>
      <c r="C25" s="5" t="str">
        <f t="shared" si="0"/>
        <v/>
      </c>
      <c r="D25" s="5"/>
      <c r="E25" s="11"/>
      <c r="F25" s="5" t="str">
        <f t="shared" si="1"/>
        <v/>
      </c>
    </row>
    <row r="26" spans="2:6" x14ac:dyDescent="0.25">
      <c r="B26" s="4"/>
      <c r="C26" s="5" t="str">
        <f t="shared" si="0"/>
        <v/>
      </c>
      <c r="D26" s="5"/>
      <c r="E26" s="11"/>
      <c r="F26" s="5" t="str">
        <f t="shared" si="1"/>
        <v/>
      </c>
    </row>
    <row r="27" spans="2:6" x14ac:dyDescent="0.25">
      <c r="B27" s="4"/>
      <c r="C27" s="5" t="str">
        <f t="shared" si="0"/>
        <v/>
      </c>
      <c r="D27" s="5"/>
      <c r="E27" s="11"/>
      <c r="F27" s="5" t="str">
        <f t="shared" si="1"/>
        <v/>
      </c>
    </row>
    <row r="28" spans="2:6" x14ac:dyDescent="0.25">
      <c r="B28" s="4"/>
      <c r="C28" s="5" t="str">
        <f t="shared" si="0"/>
        <v/>
      </c>
      <c r="D28" s="5"/>
      <c r="E28" s="11"/>
      <c r="F28" s="5" t="str">
        <f t="shared" si="1"/>
        <v/>
      </c>
    </row>
    <row r="29" spans="2:6" x14ac:dyDescent="0.25">
      <c r="B29" s="4"/>
      <c r="C29" s="5" t="str">
        <f t="shared" si="0"/>
        <v/>
      </c>
      <c r="D29" s="5"/>
      <c r="E29" s="11"/>
      <c r="F29" s="5" t="str">
        <f t="shared" si="1"/>
        <v/>
      </c>
    </row>
    <row r="30" spans="2:6" x14ac:dyDescent="0.25">
      <c r="B30" s="4"/>
      <c r="C30" s="5" t="str">
        <f t="shared" si="0"/>
        <v/>
      </c>
      <c r="D30" s="5"/>
      <c r="E30" s="11"/>
      <c r="F30" s="5" t="str">
        <f t="shared" si="1"/>
        <v/>
      </c>
    </row>
    <row r="31" spans="2:6" x14ac:dyDescent="0.25">
      <c r="B31" s="4"/>
      <c r="C31" s="5" t="str">
        <f t="shared" si="0"/>
        <v/>
      </c>
      <c r="D31" s="5"/>
      <c r="E31" s="11"/>
      <c r="F31" s="5" t="str">
        <f t="shared" si="1"/>
        <v/>
      </c>
    </row>
    <row r="32" spans="2:6" x14ac:dyDescent="0.25">
      <c r="B32" s="4"/>
      <c r="C32" s="5" t="str">
        <f t="shared" si="0"/>
        <v/>
      </c>
      <c r="D32" s="5"/>
      <c r="E32" s="11"/>
      <c r="F32" s="5" t="str">
        <f t="shared" si="1"/>
        <v/>
      </c>
    </row>
    <row r="33" spans="2:6" x14ac:dyDescent="0.25">
      <c r="B33" s="4"/>
      <c r="C33" s="5" t="str">
        <f t="shared" si="0"/>
        <v/>
      </c>
      <c r="D33" s="5"/>
      <c r="E33" s="11"/>
      <c r="F33" s="5" t="str">
        <f t="shared" si="1"/>
        <v/>
      </c>
    </row>
    <row r="34" spans="2:6" x14ac:dyDescent="0.25">
      <c r="B34" s="4"/>
      <c r="C34" s="5" t="str">
        <f t="shared" si="0"/>
        <v/>
      </c>
      <c r="D34" s="5"/>
      <c r="E34" s="11"/>
      <c r="F34" s="5" t="str">
        <f t="shared" si="1"/>
        <v/>
      </c>
    </row>
    <row r="35" spans="2:6" x14ac:dyDescent="0.25">
      <c r="B35" s="4"/>
      <c r="C35" s="5" t="str">
        <f t="shared" si="0"/>
        <v/>
      </c>
      <c r="D35" s="5"/>
      <c r="E35" s="11"/>
      <c r="F35" s="5" t="str">
        <f t="shared" si="1"/>
        <v/>
      </c>
    </row>
    <row r="36" spans="2:6" x14ac:dyDescent="0.25">
      <c r="B36" s="4"/>
      <c r="C36" s="5" t="str">
        <f t="shared" si="0"/>
        <v/>
      </c>
      <c r="D36" s="5"/>
      <c r="E36" s="11"/>
      <c r="F36" s="5" t="str">
        <f t="shared" si="1"/>
        <v/>
      </c>
    </row>
    <row r="37" spans="2:6" x14ac:dyDescent="0.25">
      <c r="B37" s="4"/>
      <c r="C37" s="5" t="str">
        <f t="shared" si="0"/>
        <v/>
      </c>
      <c r="D37" s="5"/>
      <c r="E37" s="11"/>
      <c r="F37" s="5" t="str">
        <f t="shared" si="1"/>
        <v/>
      </c>
    </row>
    <row r="38" spans="2:6" x14ac:dyDescent="0.25">
      <c r="B38" s="4"/>
      <c r="C38" s="5" t="str">
        <f t="shared" si="0"/>
        <v/>
      </c>
      <c r="D38" s="5"/>
      <c r="E38" s="11"/>
      <c r="F38" s="5" t="str">
        <f t="shared" si="1"/>
        <v/>
      </c>
    </row>
    <row r="39" spans="2:6" x14ac:dyDescent="0.25">
      <c r="B39" s="4"/>
      <c r="C39" s="5" t="str">
        <f t="shared" si="0"/>
        <v/>
      </c>
      <c r="D39" s="5"/>
      <c r="E39" s="11"/>
      <c r="F39" s="5" t="str">
        <f t="shared" si="1"/>
        <v/>
      </c>
    </row>
    <row r="40" spans="2:6" x14ac:dyDescent="0.25">
      <c r="B40" s="4"/>
      <c r="C40" s="5" t="str">
        <f t="shared" si="0"/>
        <v/>
      </c>
      <c r="D40" s="5"/>
      <c r="E40" s="11"/>
      <c r="F40" s="5" t="str">
        <f t="shared" si="1"/>
        <v/>
      </c>
    </row>
    <row r="41" spans="2:6" x14ac:dyDescent="0.25">
      <c r="B41" s="4"/>
      <c r="C41" s="5" t="str">
        <f t="shared" si="0"/>
        <v/>
      </c>
      <c r="D41" s="5"/>
      <c r="E41" s="11"/>
      <c r="F41" s="5" t="str">
        <f t="shared" si="1"/>
        <v/>
      </c>
    </row>
    <row r="42" spans="2:6" x14ac:dyDescent="0.25">
      <c r="B42" s="4"/>
      <c r="C42" s="5" t="str">
        <f t="shared" si="0"/>
        <v/>
      </c>
      <c r="D42" s="5"/>
      <c r="E42" s="11"/>
      <c r="F42" s="5" t="str">
        <f t="shared" si="1"/>
        <v/>
      </c>
    </row>
    <row r="43" spans="2:6" x14ac:dyDescent="0.25">
      <c r="B43" s="4"/>
      <c r="C43" s="5" t="str">
        <f t="shared" si="0"/>
        <v/>
      </c>
      <c r="D43" s="5"/>
      <c r="E43" s="11"/>
      <c r="F43" s="5" t="str">
        <f t="shared" si="1"/>
        <v/>
      </c>
    </row>
    <row r="44" spans="2:6" x14ac:dyDescent="0.25">
      <c r="B44" s="4"/>
      <c r="C44" s="5" t="str">
        <f t="shared" si="0"/>
        <v/>
      </c>
      <c r="D44" s="5"/>
      <c r="E44" s="11"/>
      <c r="F44" s="5" t="str">
        <f t="shared" si="1"/>
        <v/>
      </c>
    </row>
    <row r="45" spans="2:6" x14ac:dyDescent="0.25">
      <c r="B45" s="56">
        <f ca="1">TODAY()</f>
        <v>44046</v>
      </c>
      <c r="C45" s="5" t="str">
        <f t="shared" ca="1" si="0"/>
        <v>44046</v>
      </c>
      <c r="D45" s="5"/>
      <c r="E45" s="11"/>
      <c r="F45" s="5" t="str">
        <f t="shared" si="1"/>
        <v/>
      </c>
    </row>
    <row r="46" spans="2:6" x14ac:dyDescent="0.25">
      <c r="B46" s="4" t="s">
        <v>59</v>
      </c>
      <c r="C46" s="5" t="str">
        <f t="shared" si="0"/>
        <v>JOSÉ OLIVEIRA</v>
      </c>
      <c r="D46" s="5"/>
      <c r="E46" s="11"/>
      <c r="F46" s="5" t="str">
        <f t="shared" si="1"/>
        <v/>
      </c>
    </row>
    <row r="47" spans="2:6" x14ac:dyDescent="0.25">
      <c r="E47" s="11"/>
      <c r="F47" s="5" t="str">
        <f t="shared" si="1"/>
        <v/>
      </c>
    </row>
    <row r="48" spans="2:6" x14ac:dyDescent="0.25">
      <c r="E48" s="11"/>
      <c r="F48" s="5" t="str">
        <f t="shared" si="1"/>
        <v/>
      </c>
    </row>
    <row r="49" spans="5:6" x14ac:dyDescent="0.25">
      <c r="E49" s="11"/>
      <c r="F49" s="5" t="str">
        <f t="shared" si="1"/>
        <v/>
      </c>
    </row>
    <row r="50" spans="5:6" x14ac:dyDescent="0.25">
      <c r="E50" s="11"/>
      <c r="F50" s="5" t="str">
        <f t="shared" si="1"/>
        <v/>
      </c>
    </row>
    <row r="51" spans="5:6" x14ac:dyDescent="0.25">
      <c r="E51" s="11"/>
      <c r="F51" s="5" t="str">
        <f t="shared" si="1"/>
        <v/>
      </c>
    </row>
    <row r="52" spans="5:6" x14ac:dyDescent="0.25">
      <c r="E52" s="11"/>
      <c r="F52" s="5" t="str">
        <f t="shared" si="1"/>
        <v/>
      </c>
    </row>
    <row r="53" spans="5:6" x14ac:dyDescent="0.25">
      <c r="E53" s="11"/>
      <c r="F53" s="5" t="str">
        <f t="shared" si="1"/>
        <v/>
      </c>
    </row>
    <row r="54" spans="5:6" x14ac:dyDescent="0.25">
      <c r="E54" s="11"/>
      <c r="F54" s="5" t="str">
        <f t="shared" si="1"/>
        <v/>
      </c>
    </row>
    <row r="55" spans="5:6" x14ac:dyDescent="0.25">
      <c r="E55" s="11"/>
      <c r="F55" s="5" t="str">
        <f t="shared" si="1"/>
        <v/>
      </c>
    </row>
  </sheetData>
  <sheetProtection algorithmName="SHA-512" hashValue="VrOr0JW8RWr9g2BGVgGM6R0Y5Ph5HZ14IHgaEiI2X25QB4v4yWtyYVVmtq4Nyo+TSZGJi0rBgyxrZWviQMdo2g==" saltValue="Z3rh5Ckq5lTeEy8skQO56Q==" spinCount="100000" sheet="1" objects="1" scenarios="1"/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"/>
  <dimension ref="A1:H21"/>
  <sheetViews>
    <sheetView topLeftCell="B1" zoomScale="130" zoomScaleNormal="130" workbookViewId="0">
      <selection activeCell="B4" sqref="B4"/>
    </sheetView>
  </sheetViews>
  <sheetFormatPr defaultColWidth="9.140625" defaultRowHeight="15" x14ac:dyDescent="0.25"/>
  <cols>
    <col min="1" max="1" width="9.140625" style="37"/>
    <col min="2" max="2" width="50.5703125" style="37" customWidth="1"/>
    <col min="3" max="3" width="30.7109375" style="38" customWidth="1"/>
    <col min="4" max="5" width="28" style="38" customWidth="1"/>
    <col min="6" max="7" width="29.85546875" style="38" customWidth="1"/>
    <col min="8" max="8" width="33.140625" style="38" customWidth="1"/>
    <col min="9" max="16384" width="9.140625" style="38"/>
  </cols>
  <sheetData>
    <row r="1" spans="2:8" x14ac:dyDescent="0.25">
      <c r="C1" s="57" t="s">
        <v>8</v>
      </c>
      <c r="D1" s="58"/>
      <c r="E1" s="59"/>
      <c r="F1" s="60" t="s">
        <v>9</v>
      </c>
      <c r="G1" s="61"/>
      <c r="H1" s="61"/>
    </row>
    <row r="2" spans="2:8" x14ac:dyDescent="0.25">
      <c r="B2" s="39" t="s">
        <v>10</v>
      </c>
      <c r="C2" s="40" t="s">
        <v>18</v>
      </c>
      <c r="D2" s="40" t="s">
        <v>13</v>
      </c>
      <c r="E2" s="40" t="s">
        <v>19</v>
      </c>
      <c r="F2" s="41" t="s">
        <v>18</v>
      </c>
      <c r="G2" s="41" t="s">
        <v>13</v>
      </c>
      <c r="H2" s="41" t="s">
        <v>17</v>
      </c>
    </row>
    <row r="3" spans="2:8" ht="32.25" customHeight="1" x14ac:dyDescent="0.25">
      <c r="B3" s="133" t="s">
        <v>48</v>
      </c>
      <c r="C3" s="139" t="s">
        <v>52</v>
      </c>
      <c r="D3" s="14" t="s">
        <v>27</v>
      </c>
      <c r="E3" s="17" t="s">
        <v>33</v>
      </c>
      <c r="F3" s="7"/>
      <c r="G3" s="18"/>
      <c r="H3" s="20"/>
    </row>
    <row r="4" spans="2:8" ht="50.25" customHeight="1" x14ac:dyDescent="0.25">
      <c r="B4" s="140" t="s">
        <v>49</v>
      </c>
      <c r="C4" s="132" t="s">
        <v>53</v>
      </c>
      <c r="D4" s="15" t="s">
        <v>34</v>
      </c>
      <c r="E4" s="16" t="s">
        <v>32</v>
      </c>
      <c r="F4" s="8"/>
      <c r="G4" s="19" t="s">
        <v>34</v>
      </c>
      <c r="H4" s="22"/>
    </row>
    <row r="5" spans="2:8" ht="24" customHeight="1" x14ac:dyDescent="0.25">
      <c r="B5" s="134" t="s">
        <v>50</v>
      </c>
      <c r="C5" s="141"/>
      <c r="D5" s="15" t="s">
        <v>26</v>
      </c>
      <c r="E5" s="16" t="s">
        <v>31</v>
      </c>
      <c r="F5" s="9"/>
      <c r="G5" s="19"/>
      <c r="H5" s="22"/>
    </row>
    <row r="6" spans="2:8" ht="44.25" customHeight="1" x14ac:dyDescent="0.25">
      <c r="B6" s="134" t="s">
        <v>51</v>
      </c>
      <c r="C6" s="13" t="s">
        <v>36</v>
      </c>
      <c r="D6" s="142" t="s">
        <v>54</v>
      </c>
      <c r="E6" s="16" t="s">
        <v>30</v>
      </c>
      <c r="F6" s="9"/>
      <c r="G6" s="18"/>
      <c r="H6" s="23"/>
    </row>
    <row r="7" spans="2:8" ht="45.75" customHeight="1" x14ac:dyDescent="0.25">
      <c r="B7" s="135" t="s">
        <v>60</v>
      </c>
      <c r="C7" s="131" t="s">
        <v>37</v>
      </c>
      <c r="D7" s="15" t="s">
        <v>42</v>
      </c>
      <c r="E7" s="16" t="s">
        <v>29</v>
      </c>
      <c r="F7" s="9" t="s">
        <v>55</v>
      </c>
      <c r="G7" s="19"/>
      <c r="H7" s="23" t="s">
        <v>24</v>
      </c>
    </row>
    <row r="8" spans="2:8" ht="39" customHeight="1" x14ac:dyDescent="0.25">
      <c r="B8" s="135" t="s">
        <v>61</v>
      </c>
      <c r="C8" s="13" t="s">
        <v>38</v>
      </c>
      <c r="D8" s="15"/>
      <c r="E8" s="16" t="s">
        <v>28</v>
      </c>
      <c r="F8" s="7"/>
      <c r="G8" s="19" t="s">
        <v>43</v>
      </c>
      <c r="H8" s="23"/>
    </row>
    <row r="9" spans="2:8" ht="22.5" x14ac:dyDescent="0.25">
      <c r="B9" s="135" t="s">
        <v>62</v>
      </c>
      <c r="C9" s="13" t="s">
        <v>39</v>
      </c>
      <c r="D9" s="15"/>
      <c r="E9" s="17"/>
      <c r="F9" s="8"/>
      <c r="G9" s="19"/>
      <c r="H9" s="23" t="s">
        <v>25</v>
      </c>
    </row>
    <row r="10" spans="2:8" ht="29.25" customHeight="1" x14ac:dyDescent="0.25">
      <c r="B10" s="136" t="s">
        <v>63</v>
      </c>
      <c r="C10" s="13"/>
      <c r="D10" s="15"/>
      <c r="E10" s="16"/>
      <c r="F10" s="9"/>
      <c r="G10" s="19" t="s">
        <v>44</v>
      </c>
      <c r="H10" s="23" t="s">
        <v>35</v>
      </c>
    </row>
    <row r="11" spans="2:8" x14ac:dyDescent="0.25">
      <c r="B11" s="135" t="s">
        <v>64</v>
      </c>
      <c r="C11" s="26"/>
      <c r="D11" s="15" t="s">
        <v>44</v>
      </c>
      <c r="E11" s="16"/>
      <c r="F11" s="9"/>
      <c r="G11" s="19"/>
      <c r="H11" s="20"/>
    </row>
    <row r="12" spans="2:8" x14ac:dyDescent="0.25">
      <c r="B12" s="135" t="s">
        <v>65</v>
      </c>
      <c r="C12" s="137"/>
      <c r="D12" s="15"/>
      <c r="E12" s="16"/>
      <c r="F12" s="9"/>
      <c r="G12" s="19" t="s">
        <v>56</v>
      </c>
      <c r="H12" s="21"/>
    </row>
    <row r="13" spans="2:8" x14ac:dyDescent="0.25">
      <c r="B13" s="135" t="s">
        <v>66</v>
      </c>
      <c r="C13" s="27"/>
      <c r="D13" s="15" t="s">
        <v>45</v>
      </c>
      <c r="E13" s="16"/>
      <c r="F13" s="9"/>
      <c r="G13" s="19"/>
      <c r="H13" s="21"/>
    </row>
    <row r="14" spans="2:8" ht="45" x14ac:dyDescent="0.25">
      <c r="B14" s="135" t="s">
        <v>67</v>
      </c>
      <c r="C14" s="138"/>
      <c r="D14" s="15"/>
      <c r="E14" s="16"/>
      <c r="F14" s="9" t="s">
        <v>40</v>
      </c>
      <c r="G14" s="19" t="s">
        <v>46</v>
      </c>
      <c r="H14" s="23"/>
    </row>
    <row r="15" spans="2:8" ht="23.25" customHeight="1" x14ac:dyDescent="0.25">
      <c r="B15" s="130" t="s">
        <v>68</v>
      </c>
      <c r="C15" s="28"/>
      <c r="D15" s="15" t="s">
        <v>46</v>
      </c>
      <c r="E15" s="16"/>
      <c r="F15" s="9"/>
      <c r="G15" s="19"/>
      <c r="H15" s="23"/>
    </row>
    <row r="16" spans="2:8" x14ac:dyDescent="0.25">
      <c r="B16" s="25"/>
      <c r="C16" s="28"/>
      <c r="D16" s="15"/>
      <c r="E16" s="16"/>
      <c r="F16" s="9"/>
      <c r="G16" s="31"/>
      <c r="H16" s="23"/>
    </row>
    <row r="17" spans="2:8" x14ac:dyDescent="0.25">
      <c r="B17" s="24"/>
      <c r="C17" s="28"/>
      <c r="D17" s="29"/>
      <c r="E17" s="16"/>
      <c r="F17" s="9"/>
      <c r="G17" s="32"/>
      <c r="H17" s="23"/>
    </row>
    <row r="18" spans="2:8" x14ac:dyDescent="0.25">
      <c r="B18" s="24"/>
      <c r="C18" s="28"/>
      <c r="D18" s="30"/>
      <c r="E18" s="34"/>
      <c r="F18" s="9"/>
      <c r="G18" s="32"/>
      <c r="H18" s="33"/>
    </row>
    <row r="19" spans="2:8" x14ac:dyDescent="0.25">
      <c r="B19" s="24"/>
      <c r="C19" s="28"/>
      <c r="D19" s="29"/>
      <c r="E19" s="34"/>
      <c r="F19" s="9"/>
      <c r="G19" s="32"/>
      <c r="H19" s="33"/>
    </row>
    <row r="20" spans="2:8" x14ac:dyDescent="0.25">
      <c r="B20" s="24"/>
      <c r="C20" s="28"/>
      <c r="D20" s="30"/>
      <c r="E20" s="34"/>
      <c r="F20" s="9"/>
      <c r="G20" s="32"/>
      <c r="H20" s="33"/>
    </row>
    <row r="21" spans="2:8" x14ac:dyDescent="0.25">
      <c r="B21" s="24"/>
      <c r="C21" s="28"/>
      <c r="D21" s="29"/>
      <c r="E21" s="34"/>
      <c r="F21" s="9"/>
      <c r="G21" s="32"/>
      <c r="H21" s="33"/>
    </row>
  </sheetData>
  <mergeCells count="2"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E714A-4AFB-481F-8E60-03FC991923D9}">
  <dimension ref="A1:R53"/>
  <sheetViews>
    <sheetView workbookViewId="0">
      <selection activeCell="E11" sqref="E11:H20"/>
    </sheetView>
  </sheetViews>
  <sheetFormatPr defaultColWidth="9.140625" defaultRowHeight="15" x14ac:dyDescent="0.25"/>
  <cols>
    <col min="1" max="1" width="2.5703125" style="38" customWidth="1"/>
    <col min="2" max="7" width="9.140625" style="38"/>
    <col min="8" max="8" width="9.42578125" style="38" customWidth="1"/>
    <col min="9" max="11" width="9.140625" style="38"/>
    <col min="12" max="12" width="11.5703125" style="38" customWidth="1"/>
    <col min="13" max="13" width="25" style="38" customWidth="1"/>
    <col min="14" max="15" width="9.140625" style="38"/>
    <col min="16" max="16" width="7.5703125" style="38" customWidth="1"/>
    <col min="17" max="17" width="9.7109375" style="38" customWidth="1"/>
    <col min="18" max="16384" width="9.140625" style="38"/>
  </cols>
  <sheetData>
    <row r="1" spans="2:18" x14ac:dyDescent="0.25">
      <c r="O1" s="38" t="s">
        <v>5</v>
      </c>
    </row>
    <row r="2" spans="2:18" ht="16.5" thickBot="1" x14ac:dyDescent="0.3">
      <c r="G2" s="42"/>
      <c r="I2" s="43"/>
      <c r="J2" s="43"/>
      <c r="K2" s="43"/>
      <c r="N2" s="118"/>
      <c r="O2" s="118"/>
      <c r="P2" s="118"/>
      <c r="Q2" s="118"/>
    </row>
    <row r="3" spans="2:18" ht="15.75" thickTop="1" x14ac:dyDescent="0.25">
      <c r="G3" s="119" t="s">
        <v>47</v>
      </c>
      <c r="H3" s="119"/>
      <c r="I3" s="119"/>
      <c r="J3" s="119"/>
      <c r="K3" s="119"/>
      <c r="L3" s="119"/>
      <c r="M3" s="119"/>
    </row>
    <row r="5" spans="2:18" ht="15.75" thickBot="1" x14ac:dyDescent="0.3">
      <c r="B5" s="44" t="s">
        <v>0</v>
      </c>
      <c r="C5" s="120" t="str">
        <f>UPPER(DADOS!$E$4)</f>
        <v>AÇÃO 1</v>
      </c>
      <c r="D5" s="120"/>
      <c r="E5" s="120"/>
      <c r="F5" s="120"/>
      <c r="G5" s="120"/>
      <c r="H5" s="120"/>
      <c r="I5" s="120"/>
      <c r="J5" s="120"/>
      <c r="L5" s="45"/>
      <c r="M5" s="44" t="s">
        <v>3</v>
      </c>
      <c r="N5" s="121" t="str">
        <f>DADOS!B46</f>
        <v>José Oliveira</v>
      </c>
      <c r="O5" s="121"/>
      <c r="P5" s="121"/>
      <c r="Q5" s="121"/>
    </row>
    <row r="6" spans="2:18" ht="16.5" thickTop="1" thickBot="1" x14ac:dyDescent="0.3">
      <c r="B6" s="44" t="s">
        <v>1</v>
      </c>
      <c r="C6" s="122" t="str">
        <f>DADOS!B3</f>
        <v>9834 - Gestão operacional de marketing</v>
      </c>
      <c r="D6" s="123"/>
      <c r="E6" s="123"/>
      <c r="F6" s="123"/>
      <c r="G6" s="123"/>
      <c r="H6" s="123"/>
      <c r="I6" s="123"/>
      <c r="J6" s="124"/>
      <c r="L6" s="45"/>
      <c r="M6" s="44" t="s">
        <v>2</v>
      </c>
      <c r="N6" s="125">
        <f ca="1">DADOS!B45</f>
        <v>44046</v>
      </c>
      <c r="O6" s="125"/>
    </row>
    <row r="7" spans="2:18" ht="7.5" customHeight="1" thickTop="1" x14ac:dyDescent="0.25"/>
    <row r="8" spans="2:18" ht="32.25" customHeight="1" x14ac:dyDescent="0.25">
      <c r="B8" s="112" t="s">
        <v>22</v>
      </c>
      <c r="C8" s="112"/>
      <c r="D8" s="113" t="s">
        <v>69</v>
      </c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5"/>
    </row>
    <row r="9" spans="2:18" ht="5.25" customHeight="1" x14ac:dyDescent="0.25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2:18" ht="21.75" customHeight="1" x14ac:dyDescent="0.25">
      <c r="B10" s="116" t="s">
        <v>23</v>
      </c>
      <c r="C10" s="116"/>
      <c r="D10" s="116"/>
      <c r="E10" s="117" t="s">
        <v>11</v>
      </c>
      <c r="F10" s="117"/>
      <c r="G10" s="117"/>
      <c r="H10" s="117"/>
      <c r="I10" s="62" t="s">
        <v>12</v>
      </c>
      <c r="J10" s="62"/>
      <c r="K10" s="62"/>
      <c r="L10" s="62"/>
      <c r="M10" s="54" t="s">
        <v>13</v>
      </c>
      <c r="N10" s="62" t="s">
        <v>14</v>
      </c>
      <c r="O10" s="62"/>
      <c r="P10" s="62"/>
      <c r="Q10" s="55" t="s">
        <v>4</v>
      </c>
    </row>
    <row r="11" spans="2:18" ht="36.75" customHeight="1" x14ac:dyDescent="0.25">
      <c r="B11" s="65" t="s">
        <v>60</v>
      </c>
      <c r="C11" s="66"/>
      <c r="D11" s="67"/>
      <c r="E11" s="105" t="s">
        <v>77</v>
      </c>
      <c r="F11" s="106"/>
      <c r="G11" s="106"/>
      <c r="H11" s="107"/>
      <c r="I11" s="111" t="s">
        <v>36</v>
      </c>
      <c r="J11" s="103"/>
      <c r="K11" s="103"/>
      <c r="L11" s="103"/>
      <c r="M11" s="74" t="s">
        <v>44</v>
      </c>
      <c r="N11" s="103" t="s">
        <v>28</v>
      </c>
      <c r="O11" s="103"/>
      <c r="P11" s="103"/>
      <c r="Q11" s="126">
        <v>1</v>
      </c>
    </row>
    <row r="12" spans="2:18" ht="20.25" customHeight="1" x14ac:dyDescent="0.25">
      <c r="B12" s="68"/>
      <c r="C12" s="69"/>
      <c r="D12" s="70"/>
      <c r="E12" s="108"/>
      <c r="F12" s="109"/>
      <c r="G12" s="109"/>
      <c r="H12" s="110"/>
      <c r="I12" s="83" t="s">
        <v>37</v>
      </c>
      <c r="J12" s="102"/>
      <c r="K12" s="102"/>
      <c r="L12" s="102"/>
      <c r="M12" s="80"/>
      <c r="N12" s="103" t="s">
        <v>32</v>
      </c>
      <c r="O12" s="103"/>
      <c r="P12" s="103"/>
      <c r="Q12" s="128"/>
    </row>
    <row r="13" spans="2:18" ht="20.25" customHeight="1" x14ac:dyDescent="0.25">
      <c r="B13" s="65" t="s">
        <v>61</v>
      </c>
      <c r="C13" s="66"/>
      <c r="D13" s="67"/>
      <c r="E13" s="108"/>
      <c r="F13" s="109"/>
      <c r="G13" s="109"/>
      <c r="H13" s="110"/>
      <c r="I13" s="73"/>
      <c r="J13" s="104"/>
      <c r="K13" s="104"/>
      <c r="L13" s="104"/>
      <c r="M13" s="74" t="s">
        <v>45</v>
      </c>
      <c r="N13" s="103" t="s">
        <v>30</v>
      </c>
      <c r="O13" s="103"/>
      <c r="P13" s="103"/>
      <c r="Q13" s="128"/>
    </row>
    <row r="14" spans="2:18" ht="20.25" customHeight="1" x14ac:dyDescent="0.25">
      <c r="B14" s="68"/>
      <c r="C14" s="69"/>
      <c r="D14" s="70"/>
      <c r="E14" s="108"/>
      <c r="F14" s="109"/>
      <c r="G14" s="109"/>
      <c r="H14" s="110"/>
      <c r="I14" s="73"/>
      <c r="J14" s="104"/>
      <c r="K14" s="104"/>
      <c r="L14" s="104"/>
      <c r="M14" s="80"/>
      <c r="N14" s="103" t="s">
        <v>29</v>
      </c>
      <c r="O14" s="103"/>
      <c r="P14" s="103"/>
      <c r="Q14" s="127"/>
    </row>
    <row r="15" spans="2:18" ht="20.25" customHeight="1" x14ac:dyDescent="0.25">
      <c r="B15" s="65" t="s">
        <v>62</v>
      </c>
      <c r="C15" s="66"/>
      <c r="D15" s="67"/>
      <c r="E15" s="108"/>
      <c r="F15" s="109"/>
      <c r="G15" s="109"/>
      <c r="H15" s="110"/>
      <c r="I15" s="73"/>
      <c r="J15" s="104"/>
      <c r="K15" s="104"/>
      <c r="L15" s="104"/>
      <c r="M15" s="74" t="s">
        <v>34</v>
      </c>
      <c r="N15" s="103"/>
      <c r="O15" s="103"/>
      <c r="P15" s="103"/>
      <c r="Q15" s="2"/>
    </row>
    <row r="16" spans="2:18" ht="20.25" customHeight="1" x14ac:dyDescent="0.25">
      <c r="B16" s="68"/>
      <c r="C16" s="69"/>
      <c r="D16" s="70"/>
      <c r="E16" s="108"/>
      <c r="F16" s="109"/>
      <c r="G16" s="109"/>
      <c r="H16" s="110"/>
      <c r="I16" s="73"/>
      <c r="J16" s="104"/>
      <c r="K16" s="104"/>
      <c r="L16" s="104"/>
      <c r="M16" s="80"/>
      <c r="N16" s="103"/>
      <c r="O16" s="103"/>
      <c r="P16" s="103"/>
      <c r="Q16" s="2"/>
    </row>
    <row r="17" spans="2:17" ht="20.25" customHeight="1" x14ac:dyDescent="0.25">
      <c r="B17" s="65" t="s">
        <v>63</v>
      </c>
      <c r="C17" s="66"/>
      <c r="D17" s="67"/>
      <c r="E17" s="108"/>
      <c r="F17" s="109"/>
      <c r="G17" s="109"/>
      <c r="H17" s="110"/>
      <c r="I17" s="73"/>
      <c r="J17" s="104"/>
      <c r="K17" s="104"/>
      <c r="L17" s="104"/>
      <c r="M17" s="74"/>
      <c r="N17" s="103"/>
      <c r="O17" s="103"/>
      <c r="P17" s="103"/>
      <c r="Q17" s="2"/>
    </row>
    <row r="18" spans="2:17" ht="20.25" customHeight="1" x14ac:dyDescent="0.25">
      <c r="B18" s="68"/>
      <c r="C18" s="69"/>
      <c r="D18" s="70"/>
      <c r="E18" s="108"/>
      <c r="F18" s="109"/>
      <c r="G18" s="109"/>
      <c r="H18" s="110"/>
      <c r="I18" s="83"/>
      <c r="J18" s="102"/>
      <c r="K18" s="102"/>
      <c r="L18" s="102"/>
      <c r="M18" s="80"/>
      <c r="N18" s="103"/>
      <c r="O18" s="103"/>
      <c r="P18" s="103"/>
      <c r="Q18" s="2"/>
    </row>
    <row r="19" spans="2:17" ht="20.25" customHeight="1" x14ac:dyDescent="0.25">
      <c r="B19" s="65"/>
      <c r="C19" s="66"/>
      <c r="D19" s="67"/>
      <c r="E19" s="108"/>
      <c r="F19" s="109"/>
      <c r="G19" s="109"/>
      <c r="H19" s="110"/>
      <c r="I19" s="83"/>
      <c r="J19" s="102"/>
      <c r="K19" s="102"/>
      <c r="L19" s="102"/>
      <c r="M19" s="74"/>
      <c r="N19" s="103"/>
      <c r="O19" s="103"/>
      <c r="P19" s="103"/>
      <c r="Q19" s="2"/>
    </row>
    <row r="20" spans="2:17" ht="27" customHeight="1" thickBot="1" x14ac:dyDescent="0.3">
      <c r="B20" s="68"/>
      <c r="C20" s="69"/>
      <c r="D20" s="70"/>
      <c r="E20" s="108"/>
      <c r="F20" s="109"/>
      <c r="G20" s="109"/>
      <c r="H20" s="110"/>
      <c r="I20" s="83"/>
      <c r="J20" s="102"/>
      <c r="K20" s="102"/>
      <c r="L20" s="102"/>
      <c r="M20" s="80"/>
      <c r="N20" s="103"/>
      <c r="O20" s="103"/>
      <c r="P20" s="103"/>
      <c r="Q20" s="3"/>
    </row>
    <row r="21" spans="2:17" ht="23.25" thickBot="1" x14ac:dyDescent="0.3">
      <c r="B21" s="65"/>
      <c r="C21" s="66"/>
      <c r="D21" s="67"/>
      <c r="E21" s="84" t="s">
        <v>15</v>
      </c>
      <c r="F21" s="85"/>
      <c r="G21" s="85"/>
      <c r="H21" s="86"/>
      <c r="I21" s="87" t="s">
        <v>16</v>
      </c>
      <c r="J21" s="88"/>
      <c r="K21" s="88"/>
      <c r="L21" s="88"/>
      <c r="M21" s="74"/>
      <c r="N21" s="88" t="s">
        <v>14</v>
      </c>
      <c r="O21" s="88"/>
      <c r="P21" s="88"/>
      <c r="Q21" s="47" t="s">
        <v>4</v>
      </c>
    </row>
    <row r="22" spans="2:17" ht="20.25" customHeight="1" x14ac:dyDescent="0.25">
      <c r="B22" s="68"/>
      <c r="C22" s="69"/>
      <c r="D22" s="70"/>
      <c r="E22" s="89" t="s">
        <v>78</v>
      </c>
      <c r="F22" s="90"/>
      <c r="G22" s="90"/>
      <c r="H22" s="91"/>
      <c r="I22" s="98" t="s">
        <v>55</v>
      </c>
      <c r="J22" s="99"/>
      <c r="K22" s="99"/>
      <c r="L22" s="100"/>
      <c r="M22" s="80"/>
      <c r="N22" s="101" t="s">
        <v>24</v>
      </c>
      <c r="O22" s="101"/>
      <c r="P22" s="101"/>
      <c r="Q22" s="129">
        <v>1</v>
      </c>
    </row>
    <row r="23" spans="2:17" ht="20.25" customHeight="1" x14ac:dyDescent="0.25">
      <c r="B23" s="65"/>
      <c r="C23" s="66"/>
      <c r="D23" s="67"/>
      <c r="E23" s="92"/>
      <c r="F23" s="93"/>
      <c r="G23" s="93"/>
      <c r="H23" s="94"/>
      <c r="I23" s="81" t="s">
        <v>40</v>
      </c>
      <c r="J23" s="82"/>
      <c r="K23" s="82"/>
      <c r="L23" s="83"/>
      <c r="M23" s="74"/>
      <c r="N23" s="76" t="s">
        <v>25</v>
      </c>
      <c r="O23" s="76"/>
      <c r="P23" s="76"/>
      <c r="Q23" s="128"/>
    </row>
    <row r="24" spans="2:17" ht="20.25" customHeight="1" x14ac:dyDescent="0.25">
      <c r="B24" s="68"/>
      <c r="C24" s="69"/>
      <c r="D24" s="70"/>
      <c r="E24" s="92"/>
      <c r="F24" s="93"/>
      <c r="G24" s="93"/>
      <c r="H24" s="94"/>
      <c r="I24" s="81"/>
      <c r="J24" s="82"/>
      <c r="K24" s="82"/>
      <c r="L24" s="83"/>
      <c r="M24" s="80"/>
      <c r="N24" s="76" t="s">
        <v>35</v>
      </c>
      <c r="O24" s="76"/>
      <c r="P24" s="76"/>
      <c r="Q24" s="127"/>
    </row>
    <row r="25" spans="2:17" ht="20.25" customHeight="1" x14ac:dyDescent="0.25">
      <c r="B25" s="65"/>
      <c r="C25" s="66"/>
      <c r="D25" s="67"/>
      <c r="E25" s="92"/>
      <c r="F25" s="93"/>
      <c r="G25" s="93"/>
      <c r="H25" s="94"/>
      <c r="I25" s="81"/>
      <c r="J25" s="82"/>
      <c r="K25" s="82"/>
      <c r="L25" s="83"/>
      <c r="M25" s="74"/>
      <c r="N25" s="76"/>
      <c r="O25" s="76"/>
      <c r="P25" s="76"/>
      <c r="Q25" s="2"/>
    </row>
    <row r="26" spans="2:17" ht="20.25" customHeight="1" x14ac:dyDescent="0.25">
      <c r="B26" s="68"/>
      <c r="C26" s="69"/>
      <c r="D26" s="70"/>
      <c r="E26" s="92"/>
      <c r="F26" s="93"/>
      <c r="G26" s="93"/>
      <c r="H26" s="94"/>
      <c r="I26" s="71"/>
      <c r="J26" s="72"/>
      <c r="K26" s="72"/>
      <c r="L26" s="73"/>
      <c r="M26" s="80"/>
      <c r="N26" s="76"/>
      <c r="O26" s="76"/>
      <c r="P26" s="76"/>
      <c r="Q26" s="2"/>
    </row>
    <row r="27" spans="2:17" ht="20.25" customHeight="1" x14ac:dyDescent="0.25">
      <c r="B27" s="65"/>
      <c r="C27" s="66"/>
      <c r="D27" s="67"/>
      <c r="E27" s="92"/>
      <c r="F27" s="93"/>
      <c r="G27" s="93"/>
      <c r="H27" s="94"/>
      <c r="I27" s="71"/>
      <c r="J27" s="72"/>
      <c r="K27" s="72"/>
      <c r="L27" s="73"/>
      <c r="M27" s="74"/>
      <c r="N27" s="76"/>
      <c r="O27" s="76"/>
      <c r="P27" s="76"/>
      <c r="Q27" s="2"/>
    </row>
    <row r="28" spans="2:17" ht="20.25" customHeight="1" x14ac:dyDescent="0.25">
      <c r="B28" s="68"/>
      <c r="C28" s="69"/>
      <c r="D28" s="70"/>
      <c r="E28" s="92"/>
      <c r="F28" s="93"/>
      <c r="G28" s="93"/>
      <c r="H28" s="94"/>
      <c r="I28" s="71"/>
      <c r="J28" s="72"/>
      <c r="K28" s="72"/>
      <c r="L28" s="73"/>
      <c r="M28" s="80"/>
      <c r="N28" s="76"/>
      <c r="O28" s="76"/>
      <c r="P28" s="76"/>
      <c r="Q28" s="2"/>
    </row>
    <row r="29" spans="2:17" ht="20.25" customHeight="1" x14ac:dyDescent="0.25">
      <c r="B29" s="65"/>
      <c r="C29" s="66"/>
      <c r="D29" s="67"/>
      <c r="E29" s="92"/>
      <c r="F29" s="93"/>
      <c r="G29" s="93"/>
      <c r="H29" s="94"/>
      <c r="I29" s="71"/>
      <c r="J29" s="72"/>
      <c r="K29" s="72"/>
      <c r="L29" s="73"/>
      <c r="M29" s="74"/>
      <c r="N29" s="76"/>
      <c r="O29" s="76"/>
      <c r="P29" s="76"/>
      <c r="Q29" s="2"/>
    </row>
    <row r="30" spans="2:17" ht="20.25" customHeight="1" x14ac:dyDescent="0.25">
      <c r="B30" s="68"/>
      <c r="C30" s="69"/>
      <c r="D30" s="70"/>
      <c r="E30" s="92"/>
      <c r="F30" s="93"/>
      <c r="G30" s="93"/>
      <c r="H30" s="94"/>
      <c r="I30" s="71"/>
      <c r="J30" s="72"/>
      <c r="K30" s="72"/>
      <c r="L30" s="73"/>
      <c r="M30" s="80"/>
      <c r="N30" s="76"/>
      <c r="O30" s="76"/>
      <c r="P30" s="76"/>
      <c r="Q30" s="2"/>
    </row>
    <row r="31" spans="2:17" ht="20.25" customHeight="1" x14ac:dyDescent="0.25">
      <c r="B31" s="65"/>
      <c r="C31" s="66"/>
      <c r="D31" s="67"/>
      <c r="E31" s="92"/>
      <c r="F31" s="93"/>
      <c r="G31" s="93"/>
      <c r="H31" s="94"/>
      <c r="I31" s="71"/>
      <c r="J31" s="72"/>
      <c r="K31" s="72"/>
      <c r="L31" s="73"/>
      <c r="M31" s="74"/>
      <c r="N31" s="76"/>
      <c r="O31" s="76"/>
      <c r="P31" s="76"/>
      <c r="Q31" s="2"/>
    </row>
    <row r="32" spans="2:17" ht="20.25" customHeight="1" x14ac:dyDescent="0.25">
      <c r="B32" s="68"/>
      <c r="C32" s="69"/>
      <c r="D32" s="70"/>
      <c r="E32" s="92"/>
      <c r="F32" s="93"/>
      <c r="G32" s="93"/>
      <c r="H32" s="94"/>
      <c r="I32" s="71"/>
      <c r="J32" s="72"/>
      <c r="K32" s="72"/>
      <c r="L32" s="73"/>
      <c r="M32" s="80"/>
      <c r="N32" s="76"/>
      <c r="O32" s="76"/>
      <c r="P32" s="76"/>
      <c r="Q32" s="2"/>
    </row>
    <row r="33" spans="1:17" ht="20.25" customHeight="1" x14ac:dyDescent="0.25">
      <c r="B33" s="65"/>
      <c r="C33" s="66"/>
      <c r="D33" s="67"/>
      <c r="E33" s="92"/>
      <c r="F33" s="93"/>
      <c r="G33" s="93"/>
      <c r="H33" s="94"/>
      <c r="I33" s="71"/>
      <c r="J33" s="72"/>
      <c r="K33" s="72"/>
      <c r="L33" s="73"/>
      <c r="M33" s="74"/>
      <c r="N33" s="76"/>
      <c r="O33" s="76"/>
      <c r="P33" s="76"/>
      <c r="Q33" s="2"/>
    </row>
    <row r="34" spans="1:17" ht="20.25" customHeight="1" x14ac:dyDescent="0.25">
      <c r="B34" s="68"/>
      <c r="C34" s="69"/>
      <c r="D34" s="70"/>
      <c r="E34" s="95"/>
      <c r="F34" s="96"/>
      <c r="G34" s="96"/>
      <c r="H34" s="97"/>
      <c r="I34" s="77"/>
      <c r="J34" s="78"/>
      <c r="K34" s="78"/>
      <c r="L34" s="79"/>
      <c r="M34" s="75"/>
      <c r="N34" s="76"/>
      <c r="O34" s="76"/>
      <c r="P34" s="76"/>
      <c r="Q34" s="6"/>
    </row>
    <row r="35" spans="1:17" ht="20.25" customHeight="1" x14ac:dyDescent="0.25">
      <c r="A35" s="48"/>
      <c r="B35" s="49"/>
      <c r="C35" s="49"/>
      <c r="D35" s="49"/>
      <c r="E35" s="50"/>
      <c r="F35" s="50"/>
      <c r="G35" s="50"/>
      <c r="H35" s="50"/>
      <c r="I35" s="48"/>
      <c r="J35" s="48"/>
      <c r="K35" s="48"/>
      <c r="L35" s="48"/>
      <c r="M35" s="51"/>
      <c r="N35" s="62" t="s">
        <v>7</v>
      </c>
      <c r="O35" s="63"/>
      <c r="P35" s="63"/>
      <c r="Q35" s="10">
        <v>2</v>
      </c>
    </row>
    <row r="36" spans="1:17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64"/>
      <c r="P36" s="64"/>
      <c r="Q36" s="52"/>
    </row>
    <row r="37" spans="1:17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52" spans="2:2" x14ac:dyDescent="0.25">
      <c r="B52" s="53"/>
    </row>
    <row r="53" spans="2:2" x14ac:dyDescent="0.25">
      <c r="B53" s="53"/>
    </row>
  </sheetData>
  <mergeCells count="91">
    <mergeCell ref="Q11:Q14"/>
    <mergeCell ref="Q22:Q24"/>
    <mergeCell ref="N2:Q2"/>
    <mergeCell ref="G3:M3"/>
    <mergeCell ref="C5:J5"/>
    <mergeCell ref="N5:Q5"/>
    <mergeCell ref="C6:J6"/>
    <mergeCell ref="N6:O6"/>
    <mergeCell ref="B8:C8"/>
    <mergeCell ref="D8:Q8"/>
    <mergeCell ref="B10:D10"/>
    <mergeCell ref="E10:H10"/>
    <mergeCell ref="I10:L10"/>
    <mergeCell ref="N10:P10"/>
    <mergeCell ref="B11:D12"/>
    <mergeCell ref="E11:H20"/>
    <mergeCell ref="I11:L11"/>
    <mergeCell ref="M11:M12"/>
    <mergeCell ref="N11:P11"/>
    <mergeCell ref="I12:L12"/>
    <mergeCell ref="N12:P12"/>
    <mergeCell ref="B13:D14"/>
    <mergeCell ref="I13:L13"/>
    <mergeCell ref="M13:M14"/>
    <mergeCell ref="N13:P13"/>
    <mergeCell ref="I14:L14"/>
    <mergeCell ref="N14:P14"/>
    <mergeCell ref="B15:D16"/>
    <mergeCell ref="I15:L15"/>
    <mergeCell ref="M15:M16"/>
    <mergeCell ref="N15:P15"/>
    <mergeCell ref="I16:L16"/>
    <mergeCell ref="N16:P16"/>
    <mergeCell ref="B17:D18"/>
    <mergeCell ref="I17:L17"/>
    <mergeCell ref="M17:M18"/>
    <mergeCell ref="N17:P17"/>
    <mergeCell ref="I18:L18"/>
    <mergeCell ref="N18:P18"/>
    <mergeCell ref="B19:D20"/>
    <mergeCell ref="I19:L19"/>
    <mergeCell ref="M19:M20"/>
    <mergeCell ref="N19:P19"/>
    <mergeCell ref="I20:L20"/>
    <mergeCell ref="N20:P20"/>
    <mergeCell ref="B21:D22"/>
    <mergeCell ref="E21:H21"/>
    <mergeCell ref="I21:L21"/>
    <mergeCell ref="M21:M22"/>
    <mergeCell ref="N21:P21"/>
    <mergeCell ref="E22:H34"/>
    <mergeCell ref="I22:L22"/>
    <mergeCell ref="N22:P22"/>
    <mergeCell ref="B23:D24"/>
    <mergeCell ref="I23:L23"/>
    <mergeCell ref="M23:M24"/>
    <mergeCell ref="N23:P23"/>
    <mergeCell ref="I24:L24"/>
    <mergeCell ref="N24:P24"/>
    <mergeCell ref="B25:D26"/>
    <mergeCell ref="I25:L25"/>
    <mergeCell ref="M25:M26"/>
    <mergeCell ref="N25:P25"/>
    <mergeCell ref="I26:L26"/>
    <mergeCell ref="N26:P26"/>
    <mergeCell ref="B27:D28"/>
    <mergeCell ref="I27:L27"/>
    <mergeCell ref="M27:M28"/>
    <mergeCell ref="N27:P27"/>
    <mergeCell ref="I28:L28"/>
    <mergeCell ref="N28:P28"/>
    <mergeCell ref="B29:D30"/>
    <mergeCell ref="I29:L29"/>
    <mergeCell ref="M29:M30"/>
    <mergeCell ref="N29:P29"/>
    <mergeCell ref="I30:L30"/>
    <mergeCell ref="N30:P30"/>
    <mergeCell ref="B31:D32"/>
    <mergeCell ref="I31:L31"/>
    <mergeCell ref="M31:M32"/>
    <mergeCell ref="N31:P31"/>
    <mergeCell ref="I32:L32"/>
    <mergeCell ref="N32:P32"/>
    <mergeCell ref="N35:P35"/>
    <mergeCell ref="O36:P36"/>
    <mergeCell ref="B33:D34"/>
    <mergeCell ref="I33:L33"/>
    <mergeCell ref="M33:M34"/>
    <mergeCell ref="N33:P33"/>
    <mergeCell ref="I34:L34"/>
    <mergeCell ref="N34:P34"/>
  </mergeCells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772E901D-A289-47D3-9310-8763A19E28CC}">
          <x14:formula1>
            <xm:f>APOIO!$H$3:$H$21</xm:f>
          </x14:formula1>
          <xm:sqref>N22:P34</xm:sqref>
        </x14:dataValidation>
        <x14:dataValidation type="list" allowBlank="1" showInputMessage="1" showErrorMessage="1" xr:uid="{9F4120D3-6BD3-41E4-8B73-AEDC93514C77}">
          <x14:formula1>
            <xm:f>APOIO!$E$3:$E$21</xm:f>
          </x14:formula1>
          <xm:sqref>N11:P20</xm:sqref>
        </x14:dataValidation>
        <x14:dataValidation type="list" allowBlank="1" showInputMessage="1" showErrorMessage="1" xr:uid="{061982D3-0C02-4E51-BDC7-9B520E4675E0}">
          <x14:formula1>
            <xm:f>APOIO!$G$3:$G$21</xm:f>
          </x14:formula1>
          <xm:sqref>M21:M34</xm:sqref>
        </x14:dataValidation>
        <x14:dataValidation type="list" allowBlank="1" showInputMessage="1" showErrorMessage="1" xr:uid="{813EB1EB-C9AA-4015-9E5C-F9B6331BB392}">
          <x14:formula1>
            <xm:f>APOIO!$D$3:$D$21</xm:f>
          </x14:formula1>
          <xm:sqref>M11:M20</xm:sqref>
        </x14:dataValidation>
        <x14:dataValidation type="list" allowBlank="1" showInputMessage="1" showErrorMessage="1" xr:uid="{8587B12D-39D1-43AE-85F4-FEF8B7B0EB5D}">
          <x14:formula1>
            <xm:f>APOIO!$F$3:$F$21</xm:f>
          </x14:formula1>
          <xm:sqref>I22:L34</xm:sqref>
        </x14:dataValidation>
        <x14:dataValidation type="list" allowBlank="1" showInputMessage="1" showErrorMessage="1" xr:uid="{61752E13-A4E1-4B74-B5D9-5D2F1B4527FA}">
          <x14:formula1>
            <xm:f>APOIO!$C$3:$C$21</xm:f>
          </x14:formula1>
          <xm:sqref>I11:L20</xm:sqref>
        </x14:dataValidation>
        <x14:dataValidation type="list" allowBlank="1" showInputMessage="1" showErrorMessage="1" xr:uid="{86307473-0560-4F37-B204-278434DE9E99}">
          <x14:formula1>
            <xm:f>DADOS!$F$6:$F$55</xm:f>
          </x14:formula1>
          <xm:sqref>G3:M3</xm:sqref>
        </x14:dataValidation>
        <x14:dataValidation type="list" allowBlank="1" showInputMessage="1" showErrorMessage="1" xr:uid="{FDB6012D-490A-490D-B4F4-3DD8B878384F}">
          <x14:formula1>
            <xm:f>DADOS!$C$3:$C$46</xm:f>
          </x14:formula1>
          <xm:sqref>C6:J6</xm:sqref>
        </x14:dataValidation>
        <x14:dataValidation type="list" allowBlank="1" showInputMessage="1" showErrorMessage="1" xr:uid="{DE71791A-B583-4D08-93E6-9EE4F8DA46C7}">
          <x14:formula1>
            <xm:f>APOIO!$B$3:$B$18</xm:f>
          </x14:formula1>
          <xm:sqref>B11:D34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3">
    <pageSetUpPr fitToPage="1"/>
  </sheetPr>
  <dimension ref="A1:R53"/>
  <sheetViews>
    <sheetView zoomScale="90" zoomScaleNormal="90" workbookViewId="0">
      <pane ySplit="9" topLeftCell="A31" activePane="bottomLeft" state="frozen"/>
      <selection pane="bottomLeft" activeCell="M15" sqref="M15:M16"/>
    </sheetView>
  </sheetViews>
  <sheetFormatPr defaultColWidth="9.140625" defaultRowHeight="15" x14ac:dyDescent="0.25"/>
  <cols>
    <col min="1" max="1" width="2.5703125" style="38" customWidth="1"/>
    <col min="2" max="7" width="9.140625" style="38"/>
    <col min="8" max="8" width="9.42578125" style="38" customWidth="1"/>
    <col min="9" max="11" width="9.140625" style="38"/>
    <col min="12" max="12" width="11.5703125" style="38" customWidth="1"/>
    <col min="13" max="13" width="25" style="38" customWidth="1"/>
    <col min="14" max="15" width="9.140625" style="38"/>
    <col min="16" max="16" width="7.5703125" style="38" customWidth="1"/>
    <col min="17" max="17" width="9.7109375" style="38" customWidth="1"/>
    <col min="18" max="16384" width="9.140625" style="38"/>
  </cols>
  <sheetData>
    <row r="1" spans="2:18" x14ac:dyDescent="0.25">
      <c r="O1" s="38" t="s">
        <v>5</v>
      </c>
    </row>
    <row r="2" spans="2:18" ht="16.5" thickBot="1" x14ac:dyDescent="0.3">
      <c r="G2" s="42"/>
      <c r="I2" s="43"/>
      <c r="J2" s="43"/>
      <c r="K2" s="43"/>
      <c r="N2" s="118"/>
      <c r="O2" s="118"/>
      <c r="P2" s="118"/>
      <c r="Q2" s="118"/>
    </row>
    <row r="3" spans="2:18" ht="15.75" thickTop="1" x14ac:dyDescent="0.25">
      <c r="G3" s="119" t="s">
        <v>47</v>
      </c>
      <c r="H3" s="119"/>
      <c r="I3" s="119"/>
      <c r="J3" s="119"/>
      <c r="K3" s="119"/>
      <c r="L3" s="119"/>
      <c r="M3" s="119"/>
    </row>
    <row r="5" spans="2:18" ht="15.75" thickBot="1" x14ac:dyDescent="0.3">
      <c r="B5" s="44" t="s">
        <v>0</v>
      </c>
      <c r="C5" s="120" t="str">
        <f>UPPER(DADOS!$E$4)</f>
        <v>AÇÃO 1</v>
      </c>
      <c r="D5" s="120"/>
      <c r="E5" s="120"/>
      <c r="F5" s="120"/>
      <c r="G5" s="120"/>
      <c r="H5" s="120"/>
      <c r="I5" s="120"/>
      <c r="J5" s="120"/>
      <c r="L5" s="45"/>
      <c r="M5" s="44" t="s">
        <v>3</v>
      </c>
      <c r="N5" s="121" t="str">
        <f>DADOS!B46</f>
        <v>José Oliveira</v>
      </c>
      <c r="O5" s="121"/>
      <c r="P5" s="121"/>
      <c r="Q5" s="121"/>
    </row>
    <row r="6" spans="2:18" ht="16.5" thickTop="1" thickBot="1" x14ac:dyDescent="0.3">
      <c r="B6" s="44" t="s">
        <v>1</v>
      </c>
      <c r="C6" s="122" t="str">
        <f>DADOS!B3</f>
        <v>9834 - Gestão operacional de marketing</v>
      </c>
      <c r="D6" s="123"/>
      <c r="E6" s="123"/>
      <c r="F6" s="123"/>
      <c r="G6" s="123"/>
      <c r="H6" s="123"/>
      <c r="I6" s="123"/>
      <c r="J6" s="124"/>
      <c r="L6" s="45"/>
      <c r="M6" s="44" t="s">
        <v>2</v>
      </c>
      <c r="N6" s="125">
        <f ca="1">DADOS!B45</f>
        <v>44046</v>
      </c>
      <c r="O6" s="125"/>
    </row>
    <row r="7" spans="2:18" ht="7.5" customHeight="1" thickTop="1" x14ac:dyDescent="0.25"/>
    <row r="8" spans="2:18" ht="32.25" customHeight="1" x14ac:dyDescent="0.25">
      <c r="B8" s="112" t="s">
        <v>22</v>
      </c>
      <c r="C8" s="112"/>
      <c r="D8" s="113" t="s">
        <v>70</v>
      </c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5"/>
    </row>
    <row r="9" spans="2:18" ht="5.25" customHeight="1" x14ac:dyDescent="0.25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2:18" ht="21.75" customHeight="1" x14ac:dyDescent="0.25">
      <c r="B10" s="116" t="s">
        <v>23</v>
      </c>
      <c r="C10" s="116"/>
      <c r="D10" s="116"/>
      <c r="E10" s="117" t="s">
        <v>11</v>
      </c>
      <c r="F10" s="117"/>
      <c r="G10" s="117"/>
      <c r="H10" s="117"/>
      <c r="I10" s="62" t="s">
        <v>12</v>
      </c>
      <c r="J10" s="62"/>
      <c r="K10" s="62"/>
      <c r="L10" s="62"/>
      <c r="M10" s="35" t="s">
        <v>13</v>
      </c>
      <c r="N10" s="62" t="s">
        <v>14</v>
      </c>
      <c r="O10" s="62"/>
      <c r="P10" s="62"/>
      <c r="Q10" s="36" t="s">
        <v>4</v>
      </c>
    </row>
    <row r="11" spans="2:18" ht="36.75" customHeight="1" x14ac:dyDescent="0.25">
      <c r="B11" s="65" t="s">
        <v>48</v>
      </c>
      <c r="C11" s="66"/>
      <c r="D11" s="67"/>
      <c r="E11" s="105" t="s">
        <v>79</v>
      </c>
      <c r="F11" s="106"/>
      <c r="G11" s="106"/>
      <c r="H11" s="107"/>
      <c r="I11" s="111" t="s">
        <v>36</v>
      </c>
      <c r="J11" s="103"/>
      <c r="K11" s="103"/>
      <c r="L11" s="103"/>
      <c r="M11" s="74" t="s">
        <v>44</v>
      </c>
      <c r="N11" s="103" t="s">
        <v>28</v>
      </c>
      <c r="O11" s="103"/>
      <c r="P11" s="103"/>
      <c r="Q11" s="126">
        <v>1</v>
      </c>
    </row>
    <row r="12" spans="2:18" ht="20.25" customHeight="1" x14ac:dyDescent="0.25">
      <c r="B12" s="68"/>
      <c r="C12" s="69"/>
      <c r="D12" s="70"/>
      <c r="E12" s="108"/>
      <c r="F12" s="109"/>
      <c r="G12" s="109"/>
      <c r="H12" s="110"/>
      <c r="I12" s="83" t="s">
        <v>37</v>
      </c>
      <c r="J12" s="102"/>
      <c r="K12" s="102"/>
      <c r="L12" s="102"/>
      <c r="M12" s="80"/>
      <c r="N12" s="103" t="s">
        <v>32</v>
      </c>
      <c r="O12" s="103"/>
      <c r="P12" s="103"/>
      <c r="Q12" s="128"/>
    </row>
    <row r="13" spans="2:18" ht="20.25" customHeight="1" x14ac:dyDescent="0.25">
      <c r="B13" s="65"/>
      <c r="C13" s="66"/>
      <c r="D13" s="67"/>
      <c r="E13" s="108"/>
      <c r="F13" s="109"/>
      <c r="G13" s="109"/>
      <c r="H13" s="110"/>
      <c r="I13" s="73"/>
      <c r="J13" s="104"/>
      <c r="K13" s="104"/>
      <c r="L13" s="104"/>
      <c r="M13" s="74" t="s">
        <v>45</v>
      </c>
      <c r="N13" s="103" t="s">
        <v>30</v>
      </c>
      <c r="O13" s="103"/>
      <c r="P13" s="103"/>
      <c r="Q13" s="128"/>
    </row>
    <row r="14" spans="2:18" ht="20.25" customHeight="1" x14ac:dyDescent="0.25">
      <c r="B14" s="68"/>
      <c r="C14" s="69"/>
      <c r="D14" s="70"/>
      <c r="E14" s="108"/>
      <c r="F14" s="109"/>
      <c r="G14" s="109"/>
      <c r="H14" s="110"/>
      <c r="I14" s="73"/>
      <c r="J14" s="104"/>
      <c r="K14" s="104"/>
      <c r="L14" s="104"/>
      <c r="M14" s="80"/>
      <c r="N14" s="103" t="s">
        <v>29</v>
      </c>
      <c r="O14" s="103"/>
      <c r="P14" s="103"/>
      <c r="Q14" s="127"/>
    </row>
    <row r="15" spans="2:18" ht="20.25" customHeight="1" x14ac:dyDescent="0.25">
      <c r="B15" s="65"/>
      <c r="C15" s="66"/>
      <c r="D15" s="67"/>
      <c r="E15" s="108"/>
      <c r="F15" s="109"/>
      <c r="G15" s="109"/>
      <c r="H15" s="110"/>
      <c r="I15" s="73"/>
      <c r="J15" s="104"/>
      <c r="K15" s="104"/>
      <c r="L15" s="104"/>
      <c r="M15" s="74" t="s">
        <v>34</v>
      </c>
      <c r="N15" s="103"/>
      <c r="O15" s="103"/>
      <c r="P15" s="103"/>
      <c r="Q15" s="2"/>
    </row>
    <row r="16" spans="2:18" ht="20.25" customHeight="1" x14ac:dyDescent="0.25">
      <c r="B16" s="68"/>
      <c r="C16" s="69"/>
      <c r="D16" s="70"/>
      <c r="E16" s="108"/>
      <c r="F16" s="109"/>
      <c r="G16" s="109"/>
      <c r="H16" s="110"/>
      <c r="I16" s="73"/>
      <c r="J16" s="104"/>
      <c r="K16" s="104"/>
      <c r="L16" s="104"/>
      <c r="M16" s="80"/>
      <c r="N16" s="103"/>
      <c r="O16" s="103"/>
      <c r="P16" s="103"/>
      <c r="Q16" s="2"/>
    </row>
    <row r="17" spans="2:17" ht="20.25" customHeight="1" x14ac:dyDescent="0.25">
      <c r="B17" s="65"/>
      <c r="C17" s="66"/>
      <c r="D17" s="67"/>
      <c r="E17" s="108"/>
      <c r="F17" s="109"/>
      <c r="G17" s="109"/>
      <c r="H17" s="110"/>
      <c r="I17" s="73"/>
      <c r="J17" s="104"/>
      <c r="K17" s="104"/>
      <c r="L17" s="104"/>
      <c r="M17" s="74"/>
      <c r="N17" s="103"/>
      <c r="O17" s="103"/>
      <c r="P17" s="103"/>
      <c r="Q17" s="2"/>
    </row>
    <row r="18" spans="2:17" ht="20.25" customHeight="1" x14ac:dyDescent="0.25">
      <c r="B18" s="68"/>
      <c r="C18" s="69"/>
      <c r="D18" s="70"/>
      <c r="E18" s="108"/>
      <c r="F18" s="109"/>
      <c r="G18" s="109"/>
      <c r="H18" s="110"/>
      <c r="I18" s="83"/>
      <c r="J18" s="102"/>
      <c r="K18" s="102"/>
      <c r="L18" s="102"/>
      <c r="M18" s="80"/>
      <c r="N18" s="103"/>
      <c r="O18" s="103"/>
      <c r="P18" s="103"/>
      <c r="Q18" s="2"/>
    </row>
    <row r="19" spans="2:17" ht="20.25" customHeight="1" x14ac:dyDescent="0.25">
      <c r="B19" s="65"/>
      <c r="C19" s="66"/>
      <c r="D19" s="67"/>
      <c r="E19" s="108"/>
      <c r="F19" s="109"/>
      <c r="G19" s="109"/>
      <c r="H19" s="110"/>
      <c r="I19" s="83"/>
      <c r="J19" s="102"/>
      <c r="K19" s="102"/>
      <c r="L19" s="102"/>
      <c r="M19" s="74"/>
      <c r="N19" s="103"/>
      <c r="O19" s="103"/>
      <c r="P19" s="103"/>
      <c r="Q19" s="2"/>
    </row>
    <row r="20" spans="2:17" ht="27" customHeight="1" thickBot="1" x14ac:dyDescent="0.3">
      <c r="B20" s="68"/>
      <c r="C20" s="69"/>
      <c r="D20" s="70"/>
      <c r="E20" s="108"/>
      <c r="F20" s="109"/>
      <c r="G20" s="109"/>
      <c r="H20" s="110"/>
      <c r="I20" s="83"/>
      <c r="J20" s="102"/>
      <c r="K20" s="102"/>
      <c r="L20" s="102"/>
      <c r="M20" s="80"/>
      <c r="N20" s="103"/>
      <c r="O20" s="103"/>
      <c r="P20" s="103"/>
      <c r="Q20" s="3"/>
    </row>
    <row r="21" spans="2:17" ht="23.25" thickBot="1" x14ac:dyDescent="0.3">
      <c r="B21" s="65"/>
      <c r="C21" s="66"/>
      <c r="D21" s="67"/>
      <c r="E21" s="84" t="s">
        <v>15</v>
      </c>
      <c r="F21" s="85"/>
      <c r="G21" s="85"/>
      <c r="H21" s="86"/>
      <c r="I21" s="87" t="s">
        <v>16</v>
      </c>
      <c r="J21" s="88"/>
      <c r="K21" s="88"/>
      <c r="L21" s="88"/>
      <c r="M21" s="74"/>
      <c r="N21" s="88" t="s">
        <v>14</v>
      </c>
      <c r="O21" s="88"/>
      <c r="P21" s="88"/>
      <c r="Q21" s="47" t="s">
        <v>4</v>
      </c>
    </row>
    <row r="22" spans="2:17" ht="20.25" customHeight="1" x14ac:dyDescent="0.25">
      <c r="B22" s="68"/>
      <c r="C22" s="69"/>
      <c r="D22" s="70"/>
      <c r="E22" s="89" t="s">
        <v>80</v>
      </c>
      <c r="F22" s="90"/>
      <c r="G22" s="90"/>
      <c r="H22" s="91"/>
      <c r="I22" s="98" t="s">
        <v>55</v>
      </c>
      <c r="J22" s="99"/>
      <c r="K22" s="99"/>
      <c r="L22" s="100"/>
      <c r="M22" s="80"/>
      <c r="N22" s="101" t="s">
        <v>24</v>
      </c>
      <c r="O22" s="101"/>
      <c r="P22" s="101"/>
      <c r="Q22" s="129">
        <v>2</v>
      </c>
    </row>
    <row r="23" spans="2:17" ht="20.25" customHeight="1" x14ac:dyDescent="0.25">
      <c r="B23" s="65"/>
      <c r="C23" s="66"/>
      <c r="D23" s="67"/>
      <c r="E23" s="92"/>
      <c r="F23" s="93"/>
      <c r="G23" s="93"/>
      <c r="H23" s="94"/>
      <c r="I23" s="81" t="s">
        <v>40</v>
      </c>
      <c r="J23" s="82"/>
      <c r="K23" s="82"/>
      <c r="L23" s="83"/>
      <c r="M23" s="74"/>
      <c r="N23" s="76" t="s">
        <v>25</v>
      </c>
      <c r="O23" s="76"/>
      <c r="P23" s="76"/>
      <c r="Q23" s="128"/>
    </row>
    <row r="24" spans="2:17" ht="20.25" customHeight="1" x14ac:dyDescent="0.25">
      <c r="B24" s="68"/>
      <c r="C24" s="69"/>
      <c r="D24" s="70"/>
      <c r="E24" s="92"/>
      <c r="F24" s="93"/>
      <c r="G24" s="93"/>
      <c r="H24" s="94"/>
      <c r="I24" s="81"/>
      <c r="J24" s="82"/>
      <c r="K24" s="82"/>
      <c r="L24" s="83"/>
      <c r="M24" s="80"/>
      <c r="N24" s="76" t="s">
        <v>35</v>
      </c>
      <c r="O24" s="76"/>
      <c r="P24" s="76"/>
      <c r="Q24" s="127"/>
    </row>
    <row r="25" spans="2:17" ht="20.25" customHeight="1" x14ac:dyDescent="0.25">
      <c r="B25" s="65"/>
      <c r="C25" s="66"/>
      <c r="D25" s="67"/>
      <c r="E25" s="92"/>
      <c r="F25" s="93"/>
      <c r="G25" s="93"/>
      <c r="H25" s="94"/>
      <c r="I25" s="81"/>
      <c r="J25" s="82"/>
      <c r="K25" s="82"/>
      <c r="L25" s="83"/>
      <c r="M25" s="74"/>
      <c r="N25" s="76"/>
      <c r="O25" s="76"/>
      <c r="P25" s="76"/>
      <c r="Q25" s="2"/>
    </row>
    <row r="26" spans="2:17" ht="20.25" customHeight="1" x14ac:dyDescent="0.25">
      <c r="B26" s="68"/>
      <c r="C26" s="69"/>
      <c r="D26" s="70"/>
      <c r="E26" s="92"/>
      <c r="F26" s="93"/>
      <c r="G26" s="93"/>
      <c r="H26" s="94"/>
      <c r="I26" s="71"/>
      <c r="J26" s="72"/>
      <c r="K26" s="72"/>
      <c r="L26" s="73"/>
      <c r="M26" s="80"/>
      <c r="N26" s="76"/>
      <c r="O26" s="76"/>
      <c r="P26" s="76"/>
      <c r="Q26" s="2"/>
    </row>
    <row r="27" spans="2:17" ht="20.25" customHeight="1" x14ac:dyDescent="0.25">
      <c r="B27" s="65"/>
      <c r="C27" s="66"/>
      <c r="D27" s="67"/>
      <c r="E27" s="92"/>
      <c r="F27" s="93"/>
      <c r="G27" s="93"/>
      <c r="H27" s="94"/>
      <c r="I27" s="71"/>
      <c r="J27" s="72"/>
      <c r="K27" s="72"/>
      <c r="L27" s="73"/>
      <c r="M27" s="74"/>
      <c r="N27" s="76"/>
      <c r="O27" s="76"/>
      <c r="P27" s="76"/>
      <c r="Q27" s="2"/>
    </row>
    <row r="28" spans="2:17" ht="20.25" customHeight="1" x14ac:dyDescent="0.25">
      <c r="B28" s="68"/>
      <c r="C28" s="69"/>
      <c r="D28" s="70"/>
      <c r="E28" s="92"/>
      <c r="F28" s="93"/>
      <c r="G28" s="93"/>
      <c r="H28" s="94"/>
      <c r="I28" s="71"/>
      <c r="J28" s="72"/>
      <c r="K28" s="72"/>
      <c r="L28" s="73"/>
      <c r="M28" s="80"/>
      <c r="N28" s="76"/>
      <c r="O28" s="76"/>
      <c r="P28" s="76"/>
      <c r="Q28" s="2"/>
    </row>
    <row r="29" spans="2:17" ht="20.25" customHeight="1" x14ac:dyDescent="0.25">
      <c r="B29" s="65"/>
      <c r="C29" s="66"/>
      <c r="D29" s="67"/>
      <c r="E29" s="92"/>
      <c r="F29" s="93"/>
      <c r="G29" s="93"/>
      <c r="H29" s="94"/>
      <c r="I29" s="71"/>
      <c r="J29" s="72"/>
      <c r="K29" s="72"/>
      <c r="L29" s="73"/>
      <c r="M29" s="74"/>
      <c r="N29" s="76"/>
      <c r="O29" s="76"/>
      <c r="P29" s="76"/>
      <c r="Q29" s="2"/>
    </row>
    <row r="30" spans="2:17" ht="20.25" customHeight="1" x14ac:dyDescent="0.25">
      <c r="B30" s="68"/>
      <c r="C30" s="69"/>
      <c r="D30" s="70"/>
      <c r="E30" s="92"/>
      <c r="F30" s="93"/>
      <c r="G30" s="93"/>
      <c r="H30" s="94"/>
      <c r="I30" s="71"/>
      <c r="J30" s="72"/>
      <c r="K30" s="72"/>
      <c r="L30" s="73"/>
      <c r="M30" s="80"/>
      <c r="N30" s="76"/>
      <c r="O30" s="76"/>
      <c r="P30" s="76"/>
      <c r="Q30" s="2"/>
    </row>
    <row r="31" spans="2:17" ht="20.25" customHeight="1" x14ac:dyDescent="0.25">
      <c r="B31" s="65"/>
      <c r="C31" s="66"/>
      <c r="D31" s="67"/>
      <c r="E31" s="92"/>
      <c r="F31" s="93"/>
      <c r="G31" s="93"/>
      <c r="H31" s="94"/>
      <c r="I31" s="71"/>
      <c r="J31" s="72"/>
      <c r="K31" s="72"/>
      <c r="L31" s="73"/>
      <c r="M31" s="74"/>
      <c r="N31" s="76"/>
      <c r="O31" s="76"/>
      <c r="P31" s="76"/>
      <c r="Q31" s="2"/>
    </row>
    <row r="32" spans="2:17" ht="20.25" customHeight="1" x14ac:dyDescent="0.25">
      <c r="B32" s="68"/>
      <c r="C32" s="69"/>
      <c r="D32" s="70"/>
      <c r="E32" s="92"/>
      <c r="F32" s="93"/>
      <c r="G32" s="93"/>
      <c r="H32" s="94"/>
      <c r="I32" s="71"/>
      <c r="J32" s="72"/>
      <c r="K32" s="72"/>
      <c r="L32" s="73"/>
      <c r="M32" s="80"/>
      <c r="N32" s="76"/>
      <c r="O32" s="76"/>
      <c r="P32" s="76"/>
      <c r="Q32" s="2"/>
    </row>
    <row r="33" spans="1:17" ht="20.25" customHeight="1" x14ac:dyDescent="0.25">
      <c r="B33" s="65"/>
      <c r="C33" s="66"/>
      <c r="D33" s="67"/>
      <c r="E33" s="92"/>
      <c r="F33" s="93"/>
      <c r="G33" s="93"/>
      <c r="H33" s="94"/>
      <c r="I33" s="71"/>
      <c r="J33" s="72"/>
      <c r="K33" s="72"/>
      <c r="L33" s="73"/>
      <c r="M33" s="74"/>
      <c r="N33" s="76"/>
      <c r="O33" s="76"/>
      <c r="P33" s="76"/>
      <c r="Q33" s="2"/>
    </row>
    <row r="34" spans="1:17" ht="20.25" customHeight="1" x14ac:dyDescent="0.25">
      <c r="B34" s="68"/>
      <c r="C34" s="69"/>
      <c r="D34" s="70"/>
      <c r="E34" s="95"/>
      <c r="F34" s="96"/>
      <c r="G34" s="96"/>
      <c r="H34" s="97"/>
      <c r="I34" s="77"/>
      <c r="J34" s="78"/>
      <c r="K34" s="78"/>
      <c r="L34" s="79"/>
      <c r="M34" s="75"/>
      <c r="N34" s="76"/>
      <c r="O34" s="76"/>
      <c r="P34" s="76"/>
      <c r="Q34" s="6"/>
    </row>
    <row r="35" spans="1:17" ht="20.25" customHeight="1" x14ac:dyDescent="0.25">
      <c r="A35" s="48"/>
      <c r="B35" s="49"/>
      <c r="C35" s="49"/>
      <c r="D35" s="49"/>
      <c r="E35" s="50"/>
      <c r="F35" s="50"/>
      <c r="G35" s="50"/>
      <c r="H35" s="50"/>
      <c r="I35" s="48"/>
      <c r="J35" s="48"/>
      <c r="K35" s="48"/>
      <c r="L35" s="48"/>
      <c r="M35" s="51"/>
      <c r="N35" s="62" t="s">
        <v>7</v>
      </c>
      <c r="O35" s="63"/>
      <c r="P35" s="63"/>
      <c r="Q35" s="10">
        <v>3</v>
      </c>
    </row>
    <row r="36" spans="1:17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64"/>
      <c r="P36" s="64"/>
      <c r="Q36" s="52"/>
    </row>
    <row r="37" spans="1:17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52" spans="2:2" x14ac:dyDescent="0.25">
      <c r="B52" s="53"/>
    </row>
    <row r="53" spans="2:2" x14ac:dyDescent="0.25">
      <c r="B53" s="53"/>
    </row>
  </sheetData>
  <mergeCells count="91">
    <mergeCell ref="Q11:Q14"/>
    <mergeCell ref="Q22:Q24"/>
    <mergeCell ref="I26:L26"/>
    <mergeCell ref="I24:L24"/>
    <mergeCell ref="I18:L18"/>
    <mergeCell ref="I19:L19"/>
    <mergeCell ref="M31:M32"/>
    <mergeCell ref="M23:M24"/>
    <mergeCell ref="M25:M26"/>
    <mergeCell ref="I25:L25"/>
    <mergeCell ref="M29:M30"/>
    <mergeCell ref="I27:L27"/>
    <mergeCell ref="E21:H21"/>
    <mergeCell ref="E11:H20"/>
    <mergeCell ref="M11:M12"/>
    <mergeCell ref="M13:M14"/>
    <mergeCell ref="M15:M16"/>
    <mergeCell ref="M17:M18"/>
    <mergeCell ref="M19:M20"/>
    <mergeCell ref="M21:M22"/>
    <mergeCell ref="N35:P35"/>
    <mergeCell ref="B17:D18"/>
    <mergeCell ref="B19:D20"/>
    <mergeCell ref="B21:D22"/>
    <mergeCell ref="B25:D26"/>
    <mergeCell ref="N33:P33"/>
    <mergeCell ref="B23:D24"/>
    <mergeCell ref="B27:D28"/>
    <mergeCell ref="B29:D30"/>
    <mergeCell ref="B31:D32"/>
    <mergeCell ref="I22:L22"/>
    <mergeCell ref="I21:L21"/>
    <mergeCell ref="N21:P21"/>
    <mergeCell ref="I17:L17"/>
    <mergeCell ref="I23:L23"/>
    <mergeCell ref="N27:P27"/>
    <mergeCell ref="N28:P28"/>
    <mergeCell ref="N29:P29"/>
    <mergeCell ref="N34:P34"/>
    <mergeCell ref="I33:L33"/>
    <mergeCell ref="I34:L34"/>
    <mergeCell ref="I28:L28"/>
    <mergeCell ref="I30:L30"/>
    <mergeCell ref="I31:L31"/>
    <mergeCell ref="I32:L32"/>
    <mergeCell ref="N31:P31"/>
    <mergeCell ref="N32:P32"/>
    <mergeCell ref="N30:P30"/>
    <mergeCell ref="I29:L29"/>
    <mergeCell ref="M27:M28"/>
    <mergeCell ref="N2:Q2"/>
    <mergeCell ref="B33:D34"/>
    <mergeCell ref="E22:H34"/>
    <mergeCell ref="M33:M34"/>
    <mergeCell ref="C5:J5"/>
    <mergeCell ref="N5:Q5"/>
    <mergeCell ref="N6:O6"/>
    <mergeCell ref="I11:L11"/>
    <mergeCell ref="B8:C8"/>
    <mergeCell ref="D8:Q8"/>
    <mergeCell ref="N11:P11"/>
    <mergeCell ref="B11:D12"/>
    <mergeCell ref="N10:P10"/>
    <mergeCell ref="N20:P20"/>
    <mergeCell ref="C6:J6"/>
    <mergeCell ref="I12:L12"/>
    <mergeCell ref="O36:P36"/>
    <mergeCell ref="I16:L16"/>
    <mergeCell ref="N16:P16"/>
    <mergeCell ref="I13:L13"/>
    <mergeCell ref="I14:L14"/>
    <mergeCell ref="N13:P13"/>
    <mergeCell ref="N14:P14"/>
    <mergeCell ref="N15:P15"/>
    <mergeCell ref="I15:L15"/>
    <mergeCell ref="I20:L20"/>
    <mergeCell ref="N17:P17"/>
    <mergeCell ref="N22:P22"/>
    <mergeCell ref="N23:P23"/>
    <mergeCell ref="N24:P24"/>
    <mergeCell ref="N25:P25"/>
    <mergeCell ref="N26:P26"/>
    <mergeCell ref="G3:M3"/>
    <mergeCell ref="B10:D10"/>
    <mergeCell ref="E10:H10"/>
    <mergeCell ref="N18:P18"/>
    <mergeCell ref="N19:P19"/>
    <mergeCell ref="B13:D14"/>
    <mergeCell ref="I10:L10"/>
    <mergeCell ref="N12:P12"/>
    <mergeCell ref="B15:D16"/>
  </mergeCells>
  <printOptions horizontalCentered="1" verticalCentered="1"/>
  <pageMargins left="0.70866141732283472" right="0.70866141732283472" top="0.59055118110236227" bottom="0.59055118110236227" header="0.31496062992125984" footer="0.31496062992125984"/>
  <pageSetup paperSize="9" scale="79" orientation="landscape" r:id="rId1"/>
  <headerFooter>
    <oddFooter>&amp;C&amp;G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100-000000000000}">
          <x14:formula1>
            <xm:f>APOIO!$B$3:$B$18</xm:f>
          </x14:formula1>
          <xm:sqref>B11:D34</xm:sqref>
        </x14:dataValidation>
        <x14:dataValidation type="list" allowBlank="1" showInputMessage="1" showErrorMessage="1" xr:uid="{00000000-0002-0000-0100-000005000000}">
          <x14:formula1>
            <xm:f>DADOS!$C$3:$C$46</xm:f>
          </x14:formula1>
          <xm:sqref>C6:J6</xm:sqref>
        </x14:dataValidation>
        <x14:dataValidation type="list" allowBlank="1" showInputMessage="1" showErrorMessage="1" xr:uid="{9346C301-EE8C-4310-B96C-5B33D15AF308}">
          <x14:formula1>
            <xm:f>DADOS!$F$6:$F$55</xm:f>
          </x14:formula1>
          <xm:sqref>G3:M3</xm:sqref>
        </x14:dataValidation>
        <x14:dataValidation type="list" allowBlank="1" showInputMessage="1" showErrorMessage="1" xr:uid="{B4EC2A95-D4C8-47F0-9E15-CF17835A92DB}">
          <x14:formula1>
            <xm:f>APOIO!$C$3:$C$21</xm:f>
          </x14:formula1>
          <xm:sqref>I11:L20</xm:sqref>
        </x14:dataValidation>
        <x14:dataValidation type="list" allowBlank="1" showInputMessage="1" showErrorMessage="1" xr:uid="{46035992-2D17-468B-9BBE-D0C5ACF79F08}">
          <x14:formula1>
            <xm:f>APOIO!$F$3:$F$21</xm:f>
          </x14:formula1>
          <xm:sqref>I22:L34</xm:sqref>
        </x14:dataValidation>
        <x14:dataValidation type="list" allowBlank="1" showInputMessage="1" showErrorMessage="1" xr:uid="{9D3303C6-94C2-4822-AAD6-A70FE11FDFEF}">
          <x14:formula1>
            <xm:f>APOIO!$D$3:$D$21</xm:f>
          </x14:formula1>
          <xm:sqref>M11:M20</xm:sqref>
        </x14:dataValidation>
        <x14:dataValidation type="list" allowBlank="1" showInputMessage="1" showErrorMessage="1" xr:uid="{4A09177B-4959-4121-AF6B-3CB2857060AB}">
          <x14:formula1>
            <xm:f>APOIO!$G$3:$G$21</xm:f>
          </x14:formula1>
          <xm:sqref>M21:M34</xm:sqref>
        </x14:dataValidation>
        <x14:dataValidation type="list" allowBlank="1" showInputMessage="1" showErrorMessage="1" xr:uid="{F4A3C4D3-5704-4290-AC73-39DB24EF1EAF}">
          <x14:formula1>
            <xm:f>APOIO!$E$3:$E$21</xm:f>
          </x14:formula1>
          <xm:sqref>N11:P20</xm:sqref>
        </x14:dataValidation>
        <x14:dataValidation type="list" allowBlank="1" showInputMessage="1" showErrorMessage="1" xr:uid="{A77CF528-5880-47BB-A2FC-AECCEEE6DD0C}">
          <x14:formula1>
            <xm:f>APOIO!$H$3:$H$21</xm:f>
          </x14:formula1>
          <xm:sqref>N22:P34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D9391-0DC1-43D7-8248-72B6A96C69FF}">
  <dimension ref="A1:R53"/>
  <sheetViews>
    <sheetView topLeftCell="A25" workbookViewId="0">
      <selection activeCell="M17" sqref="M17:M18"/>
    </sheetView>
  </sheetViews>
  <sheetFormatPr defaultColWidth="9.140625" defaultRowHeight="15" x14ac:dyDescent="0.25"/>
  <cols>
    <col min="1" max="1" width="2.5703125" style="38" customWidth="1"/>
    <col min="2" max="7" width="9.140625" style="38"/>
    <col min="8" max="8" width="9.42578125" style="38" customWidth="1"/>
    <col min="9" max="11" width="9.140625" style="38"/>
    <col min="12" max="12" width="11.5703125" style="38" customWidth="1"/>
    <col min="13" max="13" width="25" style="38" customWidth="1"/>
    <col min="14" max="15" width="9.140625" style="38"/>
    <col min="16" max="16" width="7.5703125" style="38" customWidth="1"/>
    <col min="17" max="17" width="9.7109375" style="38" customWidth="1"/>
    <col min="18" max="16384" width="9.140625" style="38"/>
  </cols>
  <sheetData>
    <row r="1" spans="2:18" x14ac:dyDescent="0.25">
      <c r="O1" s="38" t="s">
        <v>5</v>
      </c>
    </row>
    <row r="2" spans="2:18" ht="16.5" thickBot="1" x14ac:dyDescent="0.3">
      <c r="G2" s="42"/>
      <c r="I2" s="43"/>
      <c r="J2" s="43"/>
      <c r="K2" s="43"/>
      <c r="N2" s="118"/>
      <c r="O2" s="118"/>
      <c r="P2" s="118"/>
      <c r="Q2" s="118"/>
    </row>
    <row r="3" spans="2:18" ht="15.75" thickTop="1" x14ac:dyDescent="0.25">
      <c r="G3" s="119" t="s">
        <v>47</v>
      </c>
      <c r="H3" s="119"/>
      <c r="I3" s="119"/>
      <c r="J3" s="119"/>
      <c r="K3" s="119"/>
      <c r="L3" s="119"/>
      <c r="M3" s="119"/>
    </row>
    <row r="5" spans="2:18" ht="15.75" thickBot="1" x14ac:dyDescent="0.3">
      <c r="B5" s="44" t="s">
        <v>0</v>
      </c>
      <c r="C5" s="120" t="str">
        <f>UPPER(DADOS!$E$4)</f>
        <v>AÇÃO 1</v>
      </c>
      <c r="D5" s="120"/>
      <c r="E5" s="120"/>
      <c r="F5" s="120"/>
      <c r="G5" s="120"/>
      <c r="H5" s="120"/>
      <c r="I5" s="120"/>
      <c r="J5" s="120"/>
      <c r="L5" s="45"/>
      <c r="M5" s="44" t="s">
        <v>3</v>
      </c>
      <c r="N5" s="121" t="str">
        <f>DADOS!B46</f>
        <v>José Oliveira</v>
      </c>
      <c r="O5" s="121"/>
      <c r="P5" s="121"/>
      <c r="Q5" s="121"/>
    </row>
    <row r="6" spans="2:18" ht="16.5" thickTop="1" thickBot="1" x14ac:dyDescent="0.3">
      <c r="B6" s="44" t="s">
        <v>1</v>
      </c>
      <c r="C6" s="122" t="str">
        <f>DADOS!B3</f>
        <v>9834 - Gestão operacional de marketing</v>
      </c>
      <c r="D6" s="123"/>
      <c r="E6" s="123"/>
      <c r="F6" s="123"/>
      <c r="G6" s="123"/>
      <c r="H6" s="123"/>
      <c r="I6" s="123"/>
      <c r="J6" s="124"/>
      <c r="L6" s="45"/>
      <c r="M6" s="44" t="s">
        <v>2</v>
      </c>
      <c r="N6" s="125">
        <f ca="1">DADOS!B45</f>
        <v>44046</v>
      </c>
      <c r="O6" s="125"/>
    </row>
    <row r="7" spans="2:18" ht="7.5" customHeight="1" thickTop="1" x14ac:dyDescent="0.25"/>
    <row r="8" spans="2:18" ht="32.25" customHeight="1" x14ac:dyDescent="0.25">
      <c r="B8" s="112" t="s">
        <v>22</v>
      </c>
      <c r="C8" s="112"/>
      <c r="D8" s="113" t="s">
        <v>71</v>
      </c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5"/>
    </row>
    <row r="9" spans="2:18" ht="5.25" customHeight="1" x14ac:dyDescent="0.25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2:18" ht="21.75" customHeight="1" x14ac:dyDescent="0.25">
      <c r="B10" s="116" t="s">
        <v>23</v>
      </c>
      <c r="C10" s="116"/>
      <c r="D10" s="116"/>
      <c r="E10" s="117" t="s">
        <v>11</v>
      </c>
      <c r="F10" s="117"/>
      <c r="G10" s="117"/>
      <c r="H10" s="117"/>
      <c r="I10" s="62" t="s">
        <v>12</v>
      </c>
      <c r="J10" s="62"/>
      <c r="K10" s="62"/>
      <c r="L10" s="62"/>
      <c r="M10" s="54" t="s">
        <v>13</v>
      </c>
      <c r="N10" s="62" t="s">
        <v>14</v>
      </c>
      <c r="O10" s="62"/>
      <c r="P10" s="62"/>
      <c r="Q10" s="55" t="s">
        <v>4</v>
      </c>
    </row>
    <row r="11" spans="2:18" ht="36.75" customHeight="1" x14ac:dyDescent="0.25">
      <c r="B11" s="65" t="s">
        <v>49</v>
      </c>
      <c r="C11" s="66"/>
      <c r="D11" s="67"/>
      <c r="E11" s="105" t="s">
        <v>81</v>
      </c>
      <c r="F11" s="106"/>
      <c r="G11" s="106"/>
      <c r="H11" s="107"/>
      <c r="I11" s="111" t="s">
        <v>36</v>
      </c>
      <c r="J11" s="103"/>
      <c r="K11" s="103"/>
      <c r="L11" s="103"/>
      <c r="M11" s="74" t="s">
        <v>44</v>
      </c>
      <c r="N11" s="103" t="s">
        <v>28</v>
      </c>
      <c r="O11" s="103"/>
      <c r="P11" s="103"/>
      <c r="Q11" s="126">
        <v>1</v>
      </c>
    </row>
    <row r="12" spans="2:18" ht="20.25" customHeight="1" x14ac:dyDescent="0.25">
      <c r="B12" s="68"/>
      <c r="C12" s="69"/>
      <c r="D12" s="70"/>
      <c r="E12" s="108"/>
      <c r="F12" s="109"/>
      <c r="G12" s="109"/>
      <c r="H12" s="110"/>
      <c r="I12" s="83" t="s">
        <v>37</v>
      </c>
      <c r="J12" s="102"/>
      <c r="K12" s="102"/>
      <c r="L12" s="102"/>
      <c r="M12" s="80"/>
      <c r="N12" s="103" t="s">
        <v>32</v>
      </c>
      <c r="O12" s="103"/>
      <c r="P12" s="103"/>
      <c r="Q12" s="128"/>
    </row>
    <row r="13" spans="2:18" ht="20.25" customHeight="1" x14ac:dyDescent="0.25">
      <c r="B13" s="65"/>
      <c r="C13" s="66"/>
      <c r="D13" s="67"/>
      <c r="E13" s="108"/>
      <c r="F13" s="109"/>
      <c r="G13" s="109"/>
      <c r="H13" s="110"/>
      <c r="I13" s="73"/>
      <c r="J13" s="104"/>
      <c r="K13" s="104"/>
      <c r="L13" s="104"/>
      <c r="M13" s="74" t="s">
        <v>45</v>
      </c>
      <c r="N13" s="103" t="s">
        <v>30</v>
      </c>
      <c r="O13" s="103"/>
      <c r="P13" s="103"/>
      <c r="Q13" s="128"/>
    </row>
    <row r="14" spans="2:18" ht="20.25" customHeight="1" x14ac:dyDescent="0.25">
      <c r="B14" s="68"/>
      <c r="C14" s="69"/>
      <c r="D14" s="70"/>
      <c r="E14" s="108"/>
      <c r="F14" s="109"/>
      <c r="G14" s="109"/>
      <c r="H14" s="110"/>
      <c r="I14" s="73"/>
      <c r="J14" s="104"/>
      <c r="K14" s="104"/>
      <c r="L14" s="104"/>
      <c r="M14" s="80"/>
      <c r="N14" s="103" t="s">
        <v>29</v>
      </c>
      <c r="O14" s="103"/>
      <c r="P14" s="103"/>
      <c r="Q14" s="127"/>
    </row>
    <row r="15" spans="2:18" ht="20.25" customHeight="1" x14ac:dyDescent="0.25">
      <c r="B15" s="65"/>
      <c r="C15" s="66"/>
      <c r="D15" s="67"/>
      <c r="E15" s="108"/>
      <c r="F15" s="109"/>
      <c r="G15" s="109"/>
      <c r="H15" s="110"/>
      <c r="I15" s="73"/>
      <c r="J15" s="104"/>
      <c r="K15" s="104"/>
      <c r="L15" s="104"/>
      <c r="M15" s="74" t="s">
        <v>54</v>
      </c>
      <c r="N15" s="103"/>
      <c r="O15" s="103"/>
      <c r="P15" s="103"/>
      <c r="Q15" s="2"/>
    </row>
    <row r="16" spans="2:18" ht="20.25" customHeight="1" x14ac:dyDescent="0.25">
      <c r="B16" s="68"/>
      <c r="C16" s="69"/>
      <c r="D16" s="70"/>
      <c r="E16" s="108"/>
      <c r="F16" s="109"/>
      <c r="G16" s="109"/>
      <c r="H16" s="110"/>
      <c r="I16" s="73"/>
      <c r="J16" s="104"/>
      <c r="K16" s="104"/>
      <c r="L16" s="104"/>
      <c r="M16" s="80"/>
      <c r="N16" s="103"/>
      <c r="O16" s="103"/>
      <c r="P16" s="103"/>
      <c r="Q16" s="2"/>
    </row>
    <row r="17" spans="2:17" ht="20.25" customHeight="1" x14ac:dyDescent="0.25">
      <c r="B17" s="65"/>
      <c r="C17" s="66"/>
      <c r="D17" s="67"/>
      <c r="E17" s="108"/>
      <c r="F17" s="109"/>
      <c r="G17" s="109"/>
      <c r="H17" s="110"/>
      <c r="I17" s="73"/>
      <c r="J17" s="104"/>
      <c r="K17" s="104"/>
      <c r="L17" s="104"/>
      <c r="M17" s="74" t="s">
        <v>34</v>
      </c>
      <c r="N17" s="103"/>
      <c r="O17" s="103"/>
      <c r="P17" s="103"/>
      <c r="Q17" s="2"/>
    </row>
    <row r="18" spans="2:17" ht="20.25" customHeight="1" x14ac:dyDescent="0.25">
      <c r="B18" s="68"/>
      <c r="C18" s="69"/>
      <c r="D18" s="70"/>
      <c r="E18" s="108"/>
      <c r="F18" s="109"/>
      <c r="G18" s="109"/>
      <c r="H18" s="110"/>
      <c r="I18" s="83"/>
      <c r="J18" s="102"/>
      <c r="K18" s="102"/>
      <c r="L18" s="102"/>
      <c r="M18" s="80"/>
      <c r="N18" s="103"/>
      <c r="O18" s="103"/>
      <c r="P18" s="103"/>
      <c r="Q18" s="2"/>
    </row>
    <row r="19" spans="2:17" ht="20.25" customHeight="1" x14ac:dyDescent="0.25">
      <c r="B19" s="65"/>
      <c r="C19" s="66"/>
      <c r="D19" s="67"/>
      <c r="E19" s="108"/>
      <c r="F19" s="109"/>
      <c r="G19" s="109"/>
      <c r="H19" s="110"/>
      <c r="I19" s="83"/>
      <c r="J19" s="102"/>
      <c r="K19" s="102"/>
      <c r="L19" s="102"/>
      <c r="M19" s="74"/>
      <c r="N19" s="103"/>
      <c r="O19" s="103"/>
      <c r="P19" s="103"/>
      <c r="Q19" s="2"/>
    </row>
    <row r="20" spans="2:17" ht="27" customHeight="1" thickBot="1" x14ac:dyDescent="0.3">
      <c r="B20" s="68"/>
      <c r="C20" s="69"/>
      <c r="D20" s="70"/>
      <c r="E20" s="108"/>
      <c r="F20" s="109"/>
      <c r="G20" s="109"/>
      <c r="H20" s="110"/>
      <c r="I20" s="83"/>
      <c r="J20" s="102"/>
      <c r="K20" s="102"/>
      <c r="L20" s="102"/>
      <c r="M20" s="80"/>
      <c r="N20" s="103"/>
      <c r="O20" s="103"/>
      <c r="P20" s="103"/>
      <c r="Q20" s="3"/>
    </row>
    <row r="21" spans="2:17" ht="23.25" thickBot="1" x14ac:dyDescent="0.3">
      <c r="B21" s="65"/>
      <c r="C21" s="66"/>
      <c r="D21" s="67"/>
      <c r="E21" s="84" t="s">
        <v>15</v>
      </c>
      <c r="F21" s="85"/>
      <c r="G21" s="85"/>
      <c r="H21" s="86"/>
      <c r="I21" s="87" t="s">
        <v>16</v>
      </c>
      <c r="J21" s="88"/>
      <c r="K21" s="88"/>
      <c r="L21" s="88"/>
      <c r="M21" s="74"/>
      <c r="N21" s="88" t="s">
        <v>14</v>
      </c>
      <c r="O21" s="88"/>
      <c r="P21" s="88"/>
      <c r="Q21" s="47" t="s">
        <v>4</v>
      </c>
    </row>
    <row r="22" spans="2:17" ht="20.25" customHeight="1" x14ac:dyDescent="0.25">
      <c r="B22" s="68"/>
      <c r="C22" s="69"/>
      <c r="D22" s="70"/>
      <c r="E22" s="89" t="s">
        <v>82</v>
      </c>
      <c r="F22" s="90"/>
      <c r="G22" s="90"/>
      <c r="H22" s="91"/>
      <c r="I22" s="98" t="s">
        <v>55</v>
      </c>
      <c r="J22" s="99"/>
      <c r="K22" s="99"/>
      <c r="L22" s="100"/>
      <c r="M22" s="80"/>
      <c r="N22" s="101" t="s">
        <v>24</v>
      </c>
      <c r="O22" s="101"/>
      <c r="P22" s="101"/>
      <c r="Q22" s="129">
        <v>2</v>
      </c>
    </row>
    <row r="23" spans="2:17" ht="20.25" customHeight="1" x14ac:dyDescent="0.25">
      <c r="B23" s="65"/>
      <c r="C23" s="66"/>
      <c r="D23" s="67"/>
      <c r="E23" s="92"/>
      <c r="F23" s="93"/>
      <c r="G23" s="93"/>
      <c r="H23" s="94"/>
      <c r="I23" s="81" t="s">
        <v>40</v>
      </c>
      <c r="J23" s="82"/>
      <c r="K23" s="82"/>
      <c r="L23" s="83"/>
      <c r="M23" s="74"/>
      <c r="N23" s="76" t="s">
        <v>25</v>
      </c>
      <c r="O23" s="76"/>
      <c r="P23" s="76"/>
      <c r="Q23" s="128"/>
    </row>
    <row r="24" spans="2:17" ht="20.25" customHeight="1" x14ac:dyDescent="0.25">
      <c r="B24" s="68"/>
      <c r="C24" s="69"/>
      <c r="D24" s="70"/>
      <c r="E24" s="92"/>
      <c r="F24" s="93"/>
      <c r="G24" s="93"/>
      <c r="H24" s="94"/>
      <c r="I24" s="81"/>
      <c r="J24" s="82"/>
      <c r="K24" s="82"/>
      <c r="L24" s="83"/>
      <c r="M24" s="80"/>
      <c r="N24" s="76" t="s">
        <v>35</v>
      </c>
      <c r="O24" s="76"/>
      <c r="P24" s="76"/>
      <c r="Q24" s="127"/>
    </row>
    <row r="25" spans="2:17" ht="20.25" customHeight="1" x14ac:dyDescent="0.25">
      <c r="B25" s="65"/>
      <c r="C25" s="66"/>
      <c r="D25" s="67"/>
      <c r="E25" s="92"/>
      <c r="F25" s="93"/>
      <c r="G25" s="93"/>
      <c r="H25" s="94"/>
      <c r="I25" s="81"/>
      <c r="J25" s="82"/>
      <c r="K25" s="82"/>
      <c r="L25" s="83"/>
      <c r="M25" s="74"/>
      <c r="N25" s="76"/>
      <c r="O25" s="76"/>
      <c r="P25" s="76"/>
      <c r="Q25" s="2"/>
    </row>
    <row r="26" spans="2:17" ht="20.25" customHeight="1" x14ac:dyDescent="0.25">
      <c r="B26" s="68"/>
      <c r="C26" s="69"/>
      <c r="D26" s="70"/>
      <c r="E26" s="92"/>
      <c r="F26" s="93"/>
      <c r="G26" s="93"/>
      <c r="H26" s="94"/>
      <c r="I26" s="71"/>
      <c r="J26" s="72"/>
      <c r="K26" s="72"/>
      <c r="L26" s="73"/>
      <c r="M26" s="80"/>
      <c r="N26" s="76"/>
      <c r="O26" s="76"/>
      <c r="P26" s="76"/>
      <c r="Q26" s="2"/>
    </row>
    <row r="27" spans="2:17" ht="20.25" customHeight="1" x14ac:dyDescent="0.25">
      <c r="B27" s="65"/>
      <c r="C27" s="66"/>
      <c r="D27" s="67"/>
      <c r="E27" s="92"/>
      <c r="F27" s="93"/>
      <c r="G27" s="93"/>
      <c r="H27" s="94"/>
      <c r="I27" s="71"/>
      <c r="J27" s="72"/>
      <c r="K27" s="72"/>
      <c r="L27" s="73"/>
      <c r="M27" s="74"/>
      <c r="N27" s="76"/>
      <c r="O27" s="76"/>
      <c r="P27" s="76"/>
      <c r="Q27" s="2"/>
    </row>
    <row r="28" spans="2:17" ht="20.25" customHeight="1" x14ac:dyDescent="0.25">
      <c r="B28" s="68"/>
      <c r="C28" s="69"/>
      <c r="D28" s="70"/>
      <c r="E28" s="92"/>
      <c r="F28" s="93"/>
      <c r="G28" s="93"/>
      <c r="H28" s="94"/>
      <c r="I28" s="71"/>
      <c r="J28" s="72"/>
      <c r="K28" s="72"/>
      <c r="L28" s="73"/>
      <c r="M28" s="80"/>
      <c r="N28" s="76"/>
      <c r="O28" s="76"/>
      <c r="P28" s="76"/>
      <c r="Q28" s="2"/>
    </row>
    <row r="29" spans="2:17" ht="20.25" customHeight="1" x14ac:dyDescent="0.25">
      <c r="B29" s="65"/>
      <c r="C29" s="66"/>
      <c r="D29" s="67"/>
      <c r="E29" s="92"/>
      <c r="F29" s="93"/>
      <c r="G29" s="93"/>
      <c r="H29" s="94"/>
      <c r="I29" s="71"/>
      <c r="J29" s="72"/>
      <c r="K29" s="72"/>
      <c r="L29" s="73"/>
      <c r="M29" s="74"/>
      <c r="N29" s="76"/>
      <c r="O29" s="76"/>
      <c r="P29" s="76"/>
      <c r="Q29" s="2"/>
    </row>
    <row r="30" spans="2:17" ht="20.25" customHeight="1" x14ac:dyDescent="0.25">
      <c r="B30" s="68"/>
      <c r="C30" s="69"/>
      <c r="D30" s="70"/>
      <c r="E30" s="92"/>
      <c r="F30" s="93"/>
      <c r="G30" s="93"/>
      <c r="H30" s="94"/>
      <c r="I30" s="71"/>
      <c r="J30" s="72"/>
      <c r="K30" s="72"/>
      <c r="L30" s="73"/>
      <c r="M30" s="80"/>
      <c r="N30" s="76"/>
      <c r="O30" s="76"/>
      <c r="P30" s="76"/>
      <c r="Q30" s="2"/>
    </row>
    <row r="31" spans="2:17" ht="20.25" customHeight="1" x14ac:dyDescent="0.25">
      <c r="B31" s="65"/>
      <c r="C31" s="66"/>
      <c r="D31" s="67"/>
      <c r="E31" s="92"/>
      <c r="F31" s="93"/>
      <c r="G31" s="93"/>
      <c r="H31" s="94"/>
      <c r="I31" s="71"/>
      <c r="J31" s="72"/>
      <c r="K31" s="72"/>
      <c r="L31" s="73"/>
      <c r="M31" s="74"/>
      <c r="N31" s="76"/>
      <c r="O31" s="76"/>
      <c r="P31" s="76"/>
      <c r="Q31" s="2"/>
    </row>
    <row r="32" spans="2:17" ht="20.25" customHeight="1" x14ac:dyDescent="0.25">
      <c r="B32" s="68"/>
      <c r="C32" s="69"/>
      <c r="D32" s="70"/>
      <c r="E32" s="92"/>
      <c r="F32" s="93"/>
      <c r="G32" s="93"/>
      <c r="H32" s="94"/>
      <c r="I32" s="71"/>
      <c r="J32" s="72"/>
      <c r="K32" s="72"/>
      <c r="L32" s="73"/>
      <c r="M32" s="80"/>
      <c r="N32" s="76"/>
      <c r="O32" s="76"/>
      <c r="P32" s="76"/>
      <c r="Q32" s="2"/>
    </row>
    <row r="33" spans="1:17" ht="20.25" customHeight="1" x14ac:dyDescent="0.25">
      <c r="B33" s="65"/>
      <c r="C33" s="66"/>
      <c r="D33" s="67"/>
      <c r="E33" s="92"/>
      <c r="F33" s="93"/>
      <c r="G33" s="93"/>
      <c r="H33" s="94"/>
      <c r="I33" s="71"/>
      <c r="J33" s="72"/>
      <c r="K33" s="72"/>
      <c r="L33" s="73"/>
      <c r="M33" s="74"/>
      <c r="N33" s="76"/>
      <c r="O33" s="76"/>
      <c r="P33" s="76"/>
      <c r="Q33" s="2"/>
    </row>
    <row r="34" spans="1:17" ht="20.25" customHeight="1" x14ac:dyDescent="0.25">
      <c r="B34" s="68"/>
      <c r="C34" s="69"/>
      <c r="D34" s="70"/>
      <c r="E34" s="95"/>
      <c r="F34" s="96"/>
      <c r="G34" s="96"/>
      <c r="H34" s="97"/>
      <c r="I34" s="77"/>
      <c r="J34" s="78"/>
      <c r="K34" s="78"/>
      <c r="L34" s="79"/>
      <c r="M34" s="75"/>
      <c r="N34" s="76"/>
      <c r="O34" s="76"/>
      <c r="P34" s="76"/>
      <c r="Q34" s="6"/>
    </row>
    <row r="35" spans="1:17" ht="20.25" customHeight="1" x14ac:dyDescent="0.25">
      <c r="A35" s="48"/>
      <c r="B35" s="49"/>
      <c r="C35" s="49"/>
      <c r="D35" s="49"/>
      <c r="E35" s="50"/>
      <c r="F35" s="50"/>
      <c r="G35" s="50"/>
      <c r="H35" s="50"/>
      <c r="I35" s="48"/>
      <c r="J35" s="48"/>
      <c r="K35" s="48"/>
      <c r="L35" s="48"/>
      <c r="M35" s="51"/>
      <c r="N35" s="62" t="s">
        <v>7</v>
      </c>
      <c r="O35" s="63"/>
      <c r="P35" s="63"/>
      <c r="Q35" s="10">
        <v>3</v>
      </c>
    </row>
    <row r="36" spans="1:17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64"/>
      <c r="P36" s="64"/>
      <c r="Q36" s="52"/>
    </row>
    <row r="37" spans="1:17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52" spans="2:2" x14ac:dyDescent="0.25">
      <c r="B52" s="53"/>
    </row>
    <row r="53" spans="2:2" x14ac:dyDescent="0.25">
      <c r="B53" s="53"/>
    </row>
  </sheetData>
  <mergeCells count="91">
    <mergeCell ref="Q11:Q14"/>
    <mergeCell ref="Q22:Q24"/>
    <mergeCell ref="N2:Q2"/>
    <mergeCell ref="G3:M3"/>
    <mergeCell ref="C5:J5"/>
    <mergeCell ref="N5:Q5"/>
    <mergeCell ref="C6:J6"/>
    <mergeCell ref="N6:O6"/>
    <mergeCell ref="B8:C8"/>
    <mergeCell ref="D8:Q8"/>
    <mergeCell ref="B10:D10"/>
    <mergeCell ref="E10:H10"/>
    <mergeCell ref="I10:L10"/>
    <mergeCell ref="N10:P10"/>
    <mergeCell ref="B11:D12"/>
    <mergeCell ref="E11:H20"/>
    <mergeCell ref="I11:L11"/>
    <mergeCell ref="M11:M12"/>
    <mergeCell ref="N11:P11"/>
    <mergeCell ref="I12:L12"/>
    <mergeCell ref="N12:P12"/>
    <mergeCell ref="B13:D14"/>
    <mergeCell ref="I13:L13"/>
    <mergeCell ref="M13:M14"/>
    <mergeCell ref="N13:P13"/>
    <mergeCell ref="I14:L14"/>
    <mergeCell ref="N14:P14"/>
    <mergeCell ref="B15:D16"/>
    <mergeCell ref="I15:L15"/>
    <mergeCell ref="M15:M16"/>
    <mergeCell ref="N15:P15"/>
    <mergeCell ref="I16:L16"/>
    <mergeCell ref="N16:P16"/>
    <mergeCell ref="B17:D18"/>
    <mergeCell ref="I17:L17"/>
    <mergeCell ref="M17:M18"/>
    <mergeCell ref="N17:P17"/>
    <mergeCell ref="I18:L18"/>
    <mergeCell ref="N18:P18"/>
    <mergeCell ref="B19:D20"/>
    <mergeCell ref="I19:L19"/>
    <mergeCell ref="M19:M20"/>
    <mergeCell ref="N19:P19"/>
    <mergeCell ref="I20:L20"/>
    <mergeCell ref="N20:P20"/>
    <mergeCell ref="B21:D22"/>
    <mergeCell ref="E21:H21"/>
    <mergeCell ref="I21:L21"/>
    <mergeCell ref="M21:M22"/>
    <mergeCell ref="N21:P21"/>
    <mergeCell ref="E22:H34"/>
    <mergeCell ref="I22:L22"/>
    <mergeCell ref="N22:P22"/>
    <mergeCell ref="B23:D24"/>
    <mergeCell ref="I23:L23"/>
    <mergeCell ref="M23:M24"/>
    <mergeCell ref="N23:P23"/>
    <mergeCell ref="I24:L24"/>
    <mergeCell ref="N24:P24"/>
    <mergeCell ref="B25:D26"/>
    <mergeCell ref="I25:L25"/>
    <mergeCell ref="M25:M26"/>
    <mergeCell ref="N25:P25"/>
    <mergeCell ref="I26:L26"/>
    <mergeCell ref="N26:P26"/>
    <mergeCell ref="B27:D28"/>
    <mergeCell ref="I27:L27"/>
    <mergeCell ref="M27:M28"/>
    <mergeCell ref="N27:P27"/>
    <mergeCell ref="I28:L28"/>
    <mergeCell ref="N28:P28"/>
    <mergeCell ref="B29:D30"/>
    <mergeCell ref="I29:L29"/>
    <mergeCell ref="M29:M30"/>
    <mergeCell ref="N29:P29"/>
    <mergeCell ref="I30:L30"/>
    <mergeCell ref="N30:P30"/>
    <mergeCell ref="B31:D32"/>
    <mergeCell ref="I31:L31"/>
    <mergeCell ref="M31:M32"/>
    <mergeCell ref="N31:P31"/>
    <mergeCell ref="I32:L32"/>
    <mergeCell ref="N32:P32"/>
    <mergeCell ref="N35:P35"/>
    <mergeCell ref="O36:P36"/>
    <mergeCell ref="B33:D34"/>
    <mergeCell ref="I33:L33"/>
    <mergeCell ref="M33:M34"/>
    <mergeCell ref="N33:P33"/>
    <mergeCell ref="I34:L34"/>
    <mergeCell ref="N34:P3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744E6053-B817-4B42-8F45-9B564CB0B4CF}">
          <x14:formula1>
            <xm:f>APOIO!$H$3:$H$21</xm:f>
          </x14:formula1>
          <xm:sqref>N22:P34</xm:sqref>
        </x14:dataValidation>
        <x14:dataValidation type="list" allowBlank="1" showInputMessage="1" showErrorMessage="1" xr:uid="{5D74C362-A43D-49BD-8042-EE0D91E4AF02}">
          <x14:formula1>
            <xm:f>APOIO!$E$3:$E$21</xm:f>
          </x14:formula1>
          <xm:sqref>N11:P20</xm:sqref>
        </x14:dataValidation>
        <x14:dataValidation type="list" allowBlank="1" showInputMessage="1" showErrorMessage="1" xr:uid="{070DD8B4-409F-4D9B-ACBE-B94A1DAF4871}">
          <x14:formula1>
            <xm:f>APOIO!$G$3:$G$21</xm:f>
          </x14:formula1>
          <xm:sqref>M21:M34</xm:sqref>
        </x14:dataValidation>
        <x14:dataValidation type="list" allowBlank="1" showInputMessage="1" showErrorMessage="1" xr:uid="{78DA396C-8BA6-4CAE-B2D2-BBABE996772E}">
          <x14:formula1>
            <xm:f>APOIO!$D$3:$D$21</xm:f>
          </x14:formula1>
          <xm:sqref>M11:M20</xm:sqref>
        </x14:dataValidation>
        <x14:dataValidation type="list" allowBlank="1" showInputMessage="1" showErrorMessage="1" xr:uid="{48F931DA-3A9A-4BC7-AC49-0F4C96D6F08F}">
          <x14:formula1>
            <xm:f>APOIO!$F$3:$F$21</xm:f>
          </x14:formula1>
          <xm:sqref>I22:L34</xm:sqref>
        </x14:dataValidation>
        <x14:dataValidation type="list" allowBlank="1" showInputMessage="1" showErrorMessage="1" xr:uid="{F6F92A48-EF7E-4B1B-9668-D84648DD193B}">
          <x14:formula1>
            <xm:f>APOIO!$C$3:$C$21</xm:f>
          </x14:formula1>
          <xm:sqref>I11:L20</xm:sqref>
        </x14:dataValidation>
        <x14:dataValidation type="list" allowBlank="1" showInputMessage="1" showErrorMessage="1" xr:uid="{A4F9F9BC-BDB1-48FC-8F6E-C0F5CA201449}">
          <x14:formula1>
            <xm:f>DADOS!$F$6:$F$55</xm:f>
          </x14:formula1>
          <xm:sqref>G3:M3</xm:sqref>
        </x14:dataValidation>
        <x14:dataValidation type="list" allowBlank="1" showInputMessage="1" showErrorMessage="1" xr:uid="{D1C9E789-F740-49BA-8F68-94A833ACC992}">
          <x14:formula1>
            <xm:f>DADOS!$C$3:$C$46</xm:f>
          </x14:formula1>
          <xm:sqref>C6:J6</xm:sqref>
        </x14:dataValidation>
        <x14:dataValidation type="list" allowBlank="1" showInputMessage="1" showErrorMessage="1" xr:uid="{274EDA3E-26BA-4159-BD6F-D3FF42A051B0}">
          <x14:formula1>
            <xm:f>APOIO!$B$3:$B$18</xm:f>
          </x14:formula1>
          <xm:sqref>B11:D34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1670-166B-4F84-84D7-7EDC8CE31843}">
  <dimension ref="A1:R53"/>
  <sheetViews>
    <sheetView topLeftCell="A23" zoomScaleNormal="100" workbookViewId="0">
      <selection activeCell="M19" sqref="M19:M20"/>
    </sheetView>
  </sheetViews>
  <sheetFormatPr defaultColWidth="9.140625" defaultRowHeight="15" x14ac:dyDescent="0.25"/>
  <cols>
    <col min="1" max="1" width="2.5703125" style="38" customWidth="1"/>
    <col min="2" max="7" width="9.140625" style="38"/>
    <col min="8" max="8" width="9.42578125" style="38" customWidth="1"/>
    <col min="9" max="11" width="9.140625" style="38"/>
    <col min="12" max="12" width="11.5703125" style="38" customWidth="1"/>
    <col min="13" max="13" width="25" style="38" customWidth="1"/>
    <col min="14" max="15" width="9.140625" style="38"/>
    <col min="16" max="16" width="7.5703125" style="38" customWidth="1"/>
    <col min="17" max="17" width="9.7109375" style="38" customWidth="1"/>
    <col min="18" max="16384" width="9.140625" style="38"/>
  </cols>
  <sheetData>
    <row r="1" spans="2:18" x14ac:dyDescent="0.25">
      <c r="O1" s="38" t="s">
        <v>5</v>
      </c>
    </row>
    <row r="2" spans="2:18" ht="16.5" thickBot="1" x14ac:dyDescent="0.3">
      <c r="G2" s="42"/>
      <c r="I2" s="43"/>
      <c r="J2" s="43"/>
      <c r="K2" s="43"/>
      <c r="N2" s="118"/>
      <c r="O2" s="118"/>
      <c r="P2" s="118"/>
      <c r="Q2" s="118"/>
    </row>
    <row r="3" spans="2:18" ht="15.75" thickTop="1" x14ac:dyDescent="0.25">
      <c r="G3" s="119" t="s">
        <v>47</v>
      </c>
      <c r="H3" s="119"/>
      <c r="I3" s="119"/>
      <c r="J3" s="119"/>
      <c r="K3" s="119"/>
      <c r="L3" s="119"/>
      <c r="M3" s="119"/>
    </row>
    <row r="5" spans="2:18" ht="15.75" thickBot="1" x14ac:dyDescent="0.3">
      <c r="B5" s="44" t="s">
        <v>0</v>
      </c>
      <c r="C5" s="120" t="str">
        <f>UPPER(DADOS!$E$4)</f>
        <v>AÇÃO 1</v>
      </c>
      <c r="D5" s="120"/>
      <c r="E5" s="120"/>
      <c r="F5" s="120"/>
      <c r="G5" s="120"/>
      <c r="H5" s="120"/>
      <c r="I5" s="120"/>
      <c r="J5" s="120"/>
      <c r="L5" s="45"/>
      <c r="M5" s="44" t="s">
        <v>3</v>
      </c>
      <c r="N5" s="121" t="str">
        <f>DADOS!B46</f>
        <v>José Oliveira</v>
      </c>
      <c r="O5" s="121"/>
      <c r="P5" s="121"/>
      <c r="Q5" s="121"/>
    </row>
    <row r="6" spans="2:18" ht="16.5" thickTop="1" thickBot="1" x14ac:dyDescent="0.3">
      <c r="B6" s="44" t="s">
        <v>1</v>
      </c>
      <c r="C6" s="122" t="str">
        <f>DADOS!B3</f>
        <v>9834 - Gestão operacional de marketing</v>
      </c>
      <c r="D6" s="123"/>
      <c r="E6" s="123"/>
      <c r="F6" s="123"/>
      <c r="G6" s="123"/>
      <c r="H6" s="123"/>
      <c r="I6" s="123"/>
      <c r="J6" s="124"/>
      <c r="L6" s="45"/>
      <c r="M6" s="44" t="s">
        <v>2</v>
      </c>
      <c r="N6" s="125">
        <f ca="1">DADOS!B45</f>
        <v>44046</v>
      </c>
      <c r="O6" s="125"/>
    </row>
    <row r="7" spans="2:18" ht="7.5" customHeight="1" thickTop="1" x14ac:dyDescent="0.25"/>
    <row r="8" spans="2:18" ht="32.25" customHeight="1" x14ac:dyDescent="0.25">
      <c r="B8" s="112" t="s">
        <v>22</v>
      </c>
      <c r="C8" s="112"/>
      <c r="D8" s="113" t="s">
        <v>72</v>
      </c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5"/>
    </row>
    <row r="9" spans="2:18" ht="5.25" customHeight="1" x14ac:dyDescent="0.25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2:18" ht="21.75" customHeight="1" x14ac:dyDescent="0.25">
      <c r="B10" s="116" t="s">
        <v>23</v>
      </c>
      <c r="C10" s="116"/>
      <c r="D10" s="116"/>
      <c r="E10" s="117" t="s">
        <v>11</v>
      </c>
      <c r="F10" s="117"/>
      <c r="G10" s="117"/>
      <c r="H10" s="117"/>
      <c r="I10" s="62" t="s">
        <v>12</v>
      </c>
      <c r="J10" s="62"/>
      <c r="K10" s="62"/>
      <c r="L10" s="62"/>
      <c r="M10" s="54" t="s">
        <v>13</v>
      </c>
      <c r="N10" s="62" t="s">
        <v>14</v>
      </c>
      <c r="O10" s="62"/>
      <c r="P10" s="62"/>
      <c r="Q10" s="55" t="s">
        <v>4</v>
      </c>
    </row>
    <row r="11" spans="2:18" ht="36.75" customHeight="1" x14ac:dyDescent="0.25">
      <c r="B11" s="65" t="s">
        <v>50</v>
      </c>
      <c r="C11" s="66"/>
      <c r="D11" s="67"/>
      <c r="E11" s="105" t="s">
        <v>83</v>
      </c>
      <c r="F11" s="106"/>
      <c r="G11" s="106"/>
      <c r="H11" s="107"/>
      <c r="I11" s="111" t="s">
        <v>36</v>
      </c>
      <c r="J11" s="103"/>
      <c r="K11" s="103"/>
      <c r="L11" s="103"/>
      <c r="M11" s="74" t="s">
        <v>44</v>
      </c>
      <c r="N11" s="103" t="s">
        <v>28</v>
      </c>
      <c r="O11" s="103"/>
      <c r="P11" s="103"/>
      <c r="Q11" s="126">
        <v>1</v>
      </c>
    </row>
    <row r="12" spans="2:18" ht="20.25" customHeight="1" x14ac:dyDescent="0.25">
      <c r="B12" s="68"/>
      <c r="C12" s="69"/>
      <c r="D12" s="70"/>
      <c r="E12" s="108"/>
      <c r="F12" s="109"/>
      <c r="G12" s="109"/>
      <c r="H12" s="110"/>
      <c r="I12" s="83" t="s">
        <v>37</v>
      </c>
      <c r="J12" s="102"/>
      <c r="K12" s="102"/>
      <c r="L12" s="102"/>
      <c r="M12" s="80"/>
      <c r="N12" s="103"/>
      <c r="O12" s="103"/>
      <c r="P12" s="103"/>
      <c r="Q12" s="128"/>
    </row>
    <row r="13" spans="2:18" ht="20.25" customHeight="1" x14ac:dyDescent="0.25">
      <c r="B13" s="65"/>
      <c r="C13" s="66"/>
      <c r="D13" s="67"/>
      <c r="E13" s="108"/>
      <c r="F13" s="109"/>
      <c r="G13" s="109"/>
      <c r="H13" s="110"/>
      <c r="I13" s="73"/>
      <c r="J13" s="104"/>
      <c r="K13" s="104"/>
      <c r="L13" s="104"/>
      <c r="M13" s="74" t="s">
        <v>45</v>
      </c>
      <c r="N13" s="103"/>
      <c r="O13" s="103"/>
      <c r="P13" s="103"/>
      <c r="Q13" s="128"/>
    </row>
    <row r="14" spans="2:18" ht="20.25" customHeight="1" x14ac:dyDescent="0.25">
      <c r="B14" s="68"/>
      <c r="C14" s="69"/>
      <c r="D14" s="70"/>
      <c r="E14" s="108"/>
      <c r="F14" s="109"/>
      <c r="G14" s="109"/>
      <c r="H14" s="110"/>
      <c r="I14" s="73"/>
      <c r="J14" s="104"/>
      <c r="K14" s="104"/>
      <c r="L14" s="104"/>
      <c r="M14" s="80"/>
      <c r="N14" s="103"/>
      <c r="O14" s="103"/>
      <c r="P14" s="103"/>
      <c r="Q14" s="128"/>
    </row>
    <row r="15" spans="2:18" ht="20.25" customHeight="1" x14ac:dyDescent="0.25">
      <c r="B15" s="65"/>
      <c r="C15" s="66"/>
      <c r="D15" s="67"/>
      <c r="E15" s="108"/>
      <c r="F15" s="109"/>
      <c r="G15" s="109"/>
      <c r="H15" s="110"/>
      <c r="I15" s="73"/>
      <c r="J15" s="104"/>
      <c r="K15" s="104"/>
      <c r="L15" s="104"/>
      <c r="M15" s="74" t="s">
        <v>46</v>
      </c>
      <c r="N15" s="103"/>
      <c r="O15" s="103"/>
      <c r="P15" s="103"/>
      <c r="Q15" s="128"/>
    </row>
    <row r="16" spans="2:18" ht="20.25" customHeight="1" x14ac:dyDescent="0.25">
      <c r="B16" s="68"/>
      <c r="C16" s="69"/>
      <c r="D16" s="70"/>
      <c r="E16" s="108"/>
      <c r="F16" s="109"/>
      <c r="G16" s="109"/>
      <c r="H16" s="110"/>
      <c r="I16" s="73"/>
      <c r="J16" s="104"/>
      <c r="K16" s="104"/>
      <c r="L16" s="104"/>
      <c r="M16" s="80"/>
      <c r="N16" s="103"/>
      <c r="O16" s="103"/>
      <c r="P16" s="103"/>
      <c r="Q16" s="127"/>
    </row>
    <row r="17" spans="2:17" ht="20.25" customHeight="1" x14ac:dyDescent="0.25">
      <c r="B17" s="65"/>
      <c r="C17" s="66"/>
      <c r="D17" s="67"/>
      <c r="E17" s="108"/>
      <c r="F17" s="109"/>
      <c r="G17" s="109"/>
      <c r="H17" s="110"/>
      <c r="I17" s="73"/>
      <c r="J17" s="104"/>
      <c r="K17" s="104"/>
      <c r="L17" s="104"/>
      <c r="M17" s="74" t="s">
        <v>54</v>
      </c>
      <c r="N17" s="103"/>
      <c r="O17" s="103"/>
      <c r="P17" s="103"/>
      <c r="Q17" s="2"/>
    </row>
    <row r="18" spans="2:17" ht="20.25" customHeight="1" x14ac:dyDescent="0.25">
      <c r="B18" s="68"/>
      <c r="C18" s="69"/>
      <c r="D18" s="70"/>
      <c r="E18" s="108"/>
      <c r="F18" s="109"/>
      <c r="G18" s="109"/>
      <c r="H18" s="110"/>
      <c r="I18" s="83"/>
      <c r="J18" s="102"/>
      <c r="K18" s="102"/>
      <c r="L18" s="102"/>
      <c r="M18" s="80"/>
      <c r="N18" s="103"/>
      <c r="O18" s="103"/>
      <c r="P18" s="103"/>
      <c r="Q18" s="2"/>
    </row>
    <row r="19" spans="2:17" ht="20.25" customHeight="1" x14ac:dyDescent="0.25">
      <c r="B19" s="65"/>
      <c r="C19" s="66"/>
      <c r="D19" s="67"/>
      <c r="E19" s="108"/>
      <c r="F19" s="109"/>
      <c r="G19" s="109"/>
      <c r="H19" s="110"/>
      <c r="I19" s="83"/>
      <c r="J19" s="102"/>
      <c r="K19" s="102"/>
      <c r="L19" s="102"/>
      <c r="M19" s="74" t="s">
        <v>34</v>
      </c>
      <c r="N19" s="103"/>
      <c r="O19" s="103"/>
      <c r="P19" s="103"/>
      <c r="Q19" s="2"/>
    </row>
    <row r="20" spans="2:17" ht="27" customHeight="1" thickBot="1" x14ac:dyDescent="0.3">
      <c r="B20" s="68"/>
      <c r="C20" s="69"/>
      <c r="D20" s="70"/>
      <c r="E20" s="108"/>
      <c r="F20" s="109"/>
      <c r="G20" s="109"/>
      <c r="H20" s="110"/>
      <c r="I20" s="83"/>
      <c r="J20" s="102"/>
      <c r="K20" s="102"/>
      <c r="L20" s="102"/>
      <c r="M20" s="80"/>
      <c r="N20" s="103"/>
      <c r="O20" s="103"/>
      <c r="P20" s="103"/>
      <c r="Q20" s="3"/>
    </row>
    <row r="21" spans="2:17" ht="23.25" thickBot="1" x14ac:dyDescent="0.3">
      <c r="B21" s="65"/>
      <c r="C21" s="66"/>
      <c r="D21" s="67"/>
      <c r="E21" s="84" t="s">
        <v>15</v>
      </c>
      <c r="F21" s="85"/>
      <c r="G21" s="85"/>
      <c r="H21" s="86"/>
      <c r="I21" s="87" t="s">
        <v>16</v>
      </c>
      <c r="J21" s="88"/>
      <c r="K21" s="88"/>
      <c r="L21" s="88"/>
      <c r="M21" s="74"/>
      <c r="N21" s="88" t="s">
        <v>14</v>
      </c>
      <c r="O21" s="88"/>
      <c r="P21" s="88"/>
      <c r="Q21" s="47" t="s">
        <v>4</v>
      </c>
    </row>
    <row r="22" spans="2:17" ht="20.25" customHeight="1" x14ac:dyDescent="0.25">
      <c r="B22" s="68"/>
      <c r="C22" s="69"/>
      <c r="D22" s="70"/>
      <c r="E22" s="89" t="s">
        <v>84</v>
      </c>
      <c r="F22" s="90"/>
      <c r="G22" s="90"/>
      <c r="H22" s="91"/>
      <c r="I22" s="98" t="s">
        <v>41</v>
      </c>
      <c r="J22" s="99"/>
      <c r="K22" s="99"/>
      <c r="L22" s="100"/>
      <c r="M22" s="80"/>
      <c r="N22" s="101" t="s">
        <v>24</v>
      </c>
      <c r="O22" s="101"/>
      <c r="P22" s="101"/>
      <c r="Q22" s="129">
        <v>2</v>
      </c>
    </row>
    <row r="23" spans="2:17" ht="20.25" customHeight="1" x14ac:dyDescent="0.25">
      <c r="B23" s="65"/>
      <c r="C23" s="66"/>
      <c r="D23" s="67"/>
      <c r="E23" s="92"/>
      <c r="F23" s="93"/>
      <c r="G23" s="93"/>
      <c r="H23" s="94"/>
      <c r="I23" s="81" t="s">
        <v>55</v>
      </c>
      <c r="J23" s="82"/>
      <c r="K23" s="82"/>
      <c r="L23" s="83"/>
      <c r="M23" s="74"/>
      <c r="N23" s="76" t="s">
        <v>25</v>
      </c>
      <c r="O23" s="76"/>
      <c r="P23" s="76"/>
      <c r="Q23" s="128"/>
    </row>
    <row r="24" spans="2:17" ht="20.25" customHeight="1" x14ac:dyDescent="0.25">
      <c r="B24" s="68"/>
      <c r="C24" s="69"/>
      <c r="D24" s="70"/>
      <c r="E24" s="92"/>
      <c r="F24" s="93"/>
      <c r="G24" s="93"/>
      <c r="H24" s="94"/>
      <c r="I24" s="81" t="s">
        <v>40</v>
      </c>
      <c r="J24" s="82"/>
      <c r="K24" s="82"/>
      <c r="L24" s="83"/>
      <c r="M24" s="80"/>
      <c r="N24" s="76" t="s">
        <v>35</v>
      </c>
      <c r="O24" s="76"/>
      <c r="P24" s="76"/>
      <c r="Q24" s="127"/>
    </row>
    <row r="25" spans="2:17" ht="20.25" customHeight="1" x14ac:dyDescent="0.25">
      <c r="B25" s="65"/>
      <c r="C25" s="66"/>
      <c r="D25" s="67"/>
      <c r="E25" s="92"/>
      <c r="F25" s="93"/>
      <c r="G25" s="93"/>
      <c r="H25" s="94"/>
      <c r="I25" s="81"/>
      <c r="J25" s="82"/>
      <c r="K25" s="82"/>
      <c r="L25" s="83"/>
      <c r="M25" s="74"/>
      <c r="N25" s="76"/>
      <c r="O25" s="76"/>
      <c r="P25" s="76"/>
      <c r="Q25" s="2"/>
    </row>
    <row r="26" spans="2:17" ht="20.25" customHeight="1" x14ac:dyDescent="0.25">
      <c r="B26" s="68"/>
      <c r="C26" s="69"/>
      <c r="D26" s="70"/>
      <c r="E26" s="92"/>
      <c r="F26" s="93"/>
      <c r="G26" s="93"/>
      <c r="H26" s="94"/>
      <c r="I26" s="71"/>
      <c r="J26" s="72"/>
      <c r="K26" s="72"/>
      <c r="L26" s="73"/>
      <c r="M26" s="80"/>
      <c r="N26" s="76"/>
      <c r="O26" s="76"/>
      <c r="P26" s="76"/>
      <c r="Q26" s="2"/>
    </row>
    <row r="27" spans="2:17" ht="20.25" customHeight="1" x14ac:dyDescent="0.25">
      <c r="B27" s="65"/>
      <c r="C27" s="66"/>
      <c r="D27" s="67"/>
      <c r="E27" s="92"/>
      <c r="F27" s="93"/>
      <c r="G27" s="93"/>
      <c r="H27" s="94"/>
      <c r="I27" s="71"/>
      <c r="J27" s="72"/>
      <c r="K27" s="72"/>
      <c r="L27" s="73"/>
      <c r="M27" s="74"/>
      <c r="N27" s="76"/>
      <c r="O27" s="76"/>
      <c r="P27" s="76"/>
      <c r="Q27" s="2"/>
    </row>
    <row r="28" spans="2:17" ht="20.25" customHeight="1" x14ac:dyDescent="0.25">
      <c r="B28" s="68"/>
      <c r="C28" s="69"/>
      <c r="D28" s="70"/>
      <c r="E28" s="92"/>
      <c r="F28" s="93"/>
      <c r="G28" s="93"/>
      <c r="H28" s="94"/>
      <c r="I28" s="71"/>
      <c r="J28" s="72"/>
      <c r="K28" s="72"/>
      <c r="L28" s="73"/>
      <c r="M28" s="80"/>
      <c r="N28" s="76"/>
      <c r="O28" s="76"/>
      <c r="P28" s="76"/>
      <c r="Q28" s="2"/>
    </row>
    <row r="29" spans="2:17" ht="20.25" customHeight="1" x14ac:dyDescent="0.25">
      <c r="B29" s="65"/>
      <c r="C29" s="66"/>
      <c r="D29" s="67"/>
      <c r="E29" s="92"/>
      <c r="F29" s="93"/>
      <c r="G29" s="93"/>
      <c r="H29" s="94"/>
      <c r="I29" s="71"/>
      <c r="J29" s="72"/>
      <c r="K29" s="72"/>
      <c r="L29" s="73"/>
      <c r="M29" s="74"/>
      <c r="N29" s="76"/>
      <c r="O29" s="76"/>
      <c r="P29" s="76"/>
      <c r="Q29" s="2"/>
    </row>
    <row r="30" spans="2:17" ht="20.25" customHeight="1" x14ac:dyDescent="0.25">
      <c r="B30" s="68"/>
      <c r="C30" s="69"/>
      <c r="D30" s="70"/>
      <c r="E30" s="92"/>
      <c r="F30" s="93"/>
      <c r="G30" s="93"/>
      <c r="H30" s="94"/>
      <c r="I30" s="71"/>
      <c r="J30" s="72"/>
      <c r="K30" s="72"/>
      <c r="L30" s="73"/>
      <c r="M30" s="80"/>
      <c r="N30" s="76"/>
      <c r="O30" s="76"/>
      <c r="P30" s="76"/>
      <c r="Q30" s="2"/>
    </row>
    <row r="31" spans="2:17" ht="20.25" customHeight="1" x14ac:dyDescent="0.25">
      <c r="B31" s="65"/>
      <c r="C31" s="66"/>
      <c r="D31" s="67"/>
      <c r="E31" s="92"/>
      <c r="F31" s="93"/>
      <c r="G31" s="93"/>
      <c r="H31" s="94"/>
      <c r="I31" s="71"/>
      <c r="J31" s="72"/>
      <c r="K31" s="72"/>
      <c r="L31" s="73"/>
      <c r="M31" s="74"/>
      <c r="N31" s="76"/>
      <c r="O31" s="76"/>
      <c r="P31" s="76"/>
      <c r="Q31" s="2"/>
    </row>
    <row r="32" spans="2:17" ht="20.25" customHeight="1" x14ac:dyDescent="0.25">
      <c r="B32" s="68"/>
      <c r="C32" s="69"/>
      <c r="D32" s="70"/>
      <c r="E32" s="92"/>
      <c r="F32" s="93"/>
      <c r="G32" s="93"/>
      <c r="H32" s="94"/>
      <c r="I32" s="71"/>
      <c r="J32" s="72"/>
      <c r="K32" s="72"/>
      <c r="L32" s="73"/>
      <c r="M32" s="80"/>
      <c r="N32" s="76"/>
      <c r="O32" s="76"/>
      <c r="P32" s="76"/>
      <c r="Q32" s="2"/>
    </row>
    <row r="33" spans="1:17" ht="20.25" customHeight="1" x14ac:dyDescent="0.25">
      <c r="B33" s="65"/>
      <c r="C33" s="66"/>
      <c r="D33" s="67"/>
      <c r="E33" s="92"/>
      <c r="F33" s="93"/>
      <c r="G33" s="93"/>
      <c r="H33" s="94"/>
      <c r="I33" s="71"/>
      <c r="J33" s="72"/>
      <c r="K33" s="72"/>
      <c r="L33" s="73"/>
      <c r="M33" s="74"/>
      <c r="N33" s="76"/>
      <c r="O33" s="76"/>
      <c r="P33" s="76"/>
      <c r="Q33" s="2"/>
    </row>
    <row r="34" spans="1:17" ht="20.25" customHeight="1" x14ac:dyDescent="0.25">
      <c r="B34" s="68"/>
      <c r="C34" s="69"/>
      <c r="D34" s="70"/>
      <c r="E34" s="95"/>
      <c r="F34" s="96"/>
      <c r="G34" s="96"/>
      <c r="H34" s="97"/>
      <c r="I34" s="77"/>
      <c r="J34" s="78"/>
      <c r="K34" s="78"/>
      <c r="L34" s="79"/>
      <c r="M34" s="75"/>
      <c r="N34" s="76"/>
      <c r="O34" s="76"/>
      <c r="P34" s="76"/>
      <c r="Q34" s="6"/>
    </row>
    <row r="35" spans="1:17" ht="20.25" customHeight="1" x14ac:dyDescent="0.25">
      <c r="A35" s="48"/>
      <c r="B35" s="49"/>
      <c r="C35" s="49"/>
      <c r="D35" s="49"/>
      <c r="E35" s="50"/>
      <c r="F35" s="50"/>
      <c r="G35" s="50"/>
      <c r="H35" s="50"/>
      <c r="I35" s="48"/>
      <c r="J35" s="48"/>
      <c r="K35" s="48"/>
      <c r="L35" s="48"/>
      <c r="M35" s="51"/>
      <c r="N35" s="62" t="s">
        <v>7</v>
      </c>
      <c r="O35" s="63"/>
      <c r="P35" s="63"/>
      <c r="Q35" s="10">
        <v>3</v>
      </c>
    </row>
    <row r="36" spans="1:17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64"/>
      <c r="P36" s="64"/>
      <c r="Q36" s="52"/>
    </row>
    <row r="37" spans="1:17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52" spans="2:2" x14ac:dyDescent="0.25">
      <c r="B52" s="53"/>
    </row>
    <row r="53" spans="2:2" x14ac:dyDescent="0.25">
      <c r="B53" s="53"/>
    </row>
  </sheetData>
  <mergeCells count="91">
    <mergeCell ref="Q11:Q16"/>
    <mergeCell ref="Q22:Q24"/>
    <mergeCell ref="N2:Q2"/>
    <mergeCell ref="G3:M3"/>
    <mergeCell ref="C5:J5"/>
    <mergeCell ref="N5:Q5"/>
    <mergeCell ref="C6:J6"/>
    <mergeCell ref="N6:O6"/>
    <mergeCell ref="B8:C8"/>
    <mergeCell ref="D8:Q8"/>
    <mergeCell ref="B10:D10"/>
    <mergeCell ref="E10:H10"/>
    <mergeCell ref="I10:L10"/>
    <mergeCell ref="N10:P10"/>
    <mergeCell ref="B11:D12"/>
    <mergeCell ref="E11:H20"/>
    <mergeCell ref="I11:L11"/>
    <mergeCell ref="M11:M12"/>
    <mergeCell ref="N11:P11"/>
    <mergeCell ref="I12:L12"/>
    <mergeCell ref="N12:P12"/>
    <mergeCell ref="B13:D14"/>
    <mergeCell ref="I13:L13"/>
    <mergeCell ref="M13:M14"/>
    <mergeCell ref="N13:P13"/>
    <mergeCell ref="I14:L14"/>
    <mergeCell ref="N14:P14"/>
    <mergeCell ref="B15:D16"/>
    <mergeCell ref="I15:L15"/>
    <mergeCell ref="M15:M16"/>
    <mergeCell ref="N15:P15"/>
    <mergeCell ref="I16:L16"/>
    <mergeCell ref="N16:P16"/>
    <mergeCell ref="B17:D18"/>
    <mergeCell ref="I17:L17"/>
    <mergeCell ref="M17:M18"/>
    <mergeCell ref="N17:P17"/>
    <mergeCell ref="I18:L18"/>
    <mergeCell ref="N18:P18"/>
    <mergeCell ref="B19:D20"/>
    <mergeCell ref="I19:L19"/>
    <mergeCell ref="M19:M20"/>
    <mergeCell ref="N19:P19"/>
    <mergeCell ref="I20:L20"/>
    <mergeCell ref="N20:P20"/>
    <mergeCell ref="B21:D22"/>
    <mergeCell ref="E21:H21"/>
    <mergeCell ref="I21:L21"/>
    <mergeCell ref="M21:M22"/>
    <mergeCell ref="N21:P21"/>
    <mergeCell ref="E22:H34"/>
    <mergeCell ref="I22:L22"/>
    <mergeCell ref="N22:P22"/>
    <mergeCell ref="B23:D24"/>
    <mergeCell ref="I23:L23"/>
    <mergeCell ref="M23:M24"/>
    <mergeCell ref="N23:P23"/>
    <mergeCell ref="I24:L24"/>
    <mergeCell ref="N24:P24"/>
    <mergeCell ref="B25:D26"/>
    <mergeCell ref="I25:L25"/>
    <mergeCell ref="M25:M26"/>
    <mergeCell ref="N25:P25"/>
    <mergeCell ref="I26:L26"/>
    <mergeCell ref="N26:P26"/>
    <mergeCell ref="B27:D28"/>
    <mergeCell ref="I27:L27"/>
    <mergeCell ref="M27:M28"/>
    <mergeCell ref="N27:P27"/>
    <mergeCell ref="I28:L28"/>
    <mergeCell ref="N28:P28"/>
    <mergeCell ref="B29:D30"/>
    <mergeCell ref="I29:L29"/>
    <mergeCell ref="M29:M30"/>
    <mergeCell ref="N29:P29"/>
    <mergeCell ref="I30:L30"/>
    <mergeCell ref="N30:P30"/>
    <mergeCell ref="B31:D32"/>
    <mergeCell ref="I31:L31"/>
    <mergeCell ref="M31:M32"/>
    <mergeCell ref="N31:P31"/>
    <mergeCell ref="I32:L32"/>
    <mergeCell ref="N32:P32"/>
    <mergeCell ref="N35:P35"/>
    <mergeCell ref="O36:P36"/>
    <mergeCell ref="B33:D34"/>
    <mergeCell ref="I33:L33"/>
    <mergeCell ref="M33:M34"/>
    <mergeCell ref="N33:P33"/>
    <mergeCell ref="I34:L34"/>
    <mergeCell ref="N34:P3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D4A6590F-732C-4FC5-ABCB-EBC1E357045E}">
          <x14:formula1>
            <xm:f>APOIO!$H$3:$H$21</xm:f>
          </x14:formula1>
          <xm:sqref>N22:P34</xm:sqref>
        </x14:dataValidation>
        <x14:dataValidation type="list" allowBlank="1" showInputMessage="1" showErrorMessage="1" xr:uid="{00607E7E-B08C-4004-AB8C-7FF0C83DBADA}">
          <x14:formula1>
            <xm:f>APOIO!$E$3:$E$21</xm:f>
          </x14:formula1>
          <xm:sqref>N11:P20</xm:sqref>
        </x14:dataValidation>
        <x14:dataValidation type="list" allowBlank="1" showInputMessage="1" showErrorMessage="1" xr:uid="{B4992E23-E654-480A-9558-DBCAAB0A4741}">
          <x14:formula1>
            <xm:f>APOIO!$G$3:$G$21</xm:f>
          </x14:formula1>
          <xm:sqref>M21:M34</xm:sqref>
        </x14:dataValidation>
        <x14:dataValidation type="list" allowBlank="1" showInputMessage="1" showErrorMessage="1" xr:uid="{AF7BE4F7-66EB-46A8-829F-2D94C0F0DECA}">
          <x14:formula1>
            <xm:f>APOIO!$D$3:$D$21</xm:f>
          </x14:formula1>
          <xm:sqref>M11:M20</xm:sqref>
        </x14:dataValidation>
        <x14:dataValidation type="list" allowBlank="1" showInputMessage="1" showErrorMessage="1" xr:uid="{EB07645B-3752-4CB8-949C-7557883E0CC9}">
          <x14:formula1>
            <xm:f>APOIO!$F$3:$F$21</xm:f>
          </x14:formula1>
          <xm:sqref>I22:L34</xm:sqref>
        </x14:dataValidation>
        <x14:dataValidation type="list" allowBlank="1" showInputMessage="1" showErrorMessage="1" xr:uid="{04607A10-87DC-4F2B-8CE7-20D73A9A44F2}">
          <x14:formula1>
            <xm:f>APOIO!$C$3:$C$21</xm:f>
          </x14:formula1>
          <xm:sqref>I11:L20</xm:sqref>
        </x14:dataValidation>
        <x14:dataValidation type="list" allowBlank="1" showInputMessage="1" showErrorMessage="1" xr:uid="{31AA4343-0660-4CAB-8ADD-FF4098AFCFD7}">
          <x14:formula1>
            <xm:f>DADOS!$F$6:$F$55</xm:f>
          </x14:formula1>
          <xm:sqref>G3:M3</xm:sqref>
        </x14:dataValidation>
        <x14:dataValidation type="list" allowBlank="1" showInputMessage="1" showErrorMessage="1" xr:uid="{E5A198D3-6C3B-43FE-9C3E-F2AAE1F70E5D}">
          <x14:formula1>
            <xm:f>DADOS!$C$3:$C$46</xm:f>
          </x14:formula1>
          <xm:sqref>C6:J6</xm:sqref>
        </x14:dataValidation>
        <x14:dataValidation type="list" allowBlank="1" showInputMessage="1" showErrorMessage="1" xr:uid="{46039B2C-7A13-43D4-B438-80F219629A55}">
          <x14:formula1>
            <xm:f>APOIO!$B$3:$B$18</xm:f>
          </x14:formula1>
          <xm:sqref>B11:D34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E9AD4-35FE-43AF-B87F-449FF834F89E}">
  <dimension ref="A1:R53"/>
  <sheetViews>
    <sheetView topLeftCell="A25" workbookViewId="0">
      <selection activeCell="M17" sqref="M17:M18"/>
    </sheetView>
  </sheetViews>
  <sheetFormatPr defaultColWidth="9.140625" defaultRowHeight="15" x14ac:dyDescent="0.25"/>
  <cols>
    <col min="1" max="1" width="2.5703125" style="38" customWidth="1"/>
    <col min="2" max="7" width="9.140625" style="38"/>
    <col min="8" max="8" width="9.42578125" style="38" customWidth="1"/>
    <col min="9" max="11" width="9.140625" style="38"/>
    <col min="12" max="12" width="11.5703125" style="38" customWidth="1"/>
    <col min="13" max="13" width="25" style="38" customWidth="1"/>
    <col min="14" max="15" width="9.140625" style="38"/>
    <col min="16" max="16" width="7.5703125" style="38" customWidth="1"/>
    <col min="17" max="17" width="9.7109375" style="38" customWidth="1"/>
    <col min="18" max="16384" width="9.140625" style="38"/>
  </cols>
  <sheetData>
    <row r="1" spans="2:18" x14ac:dyDescent="0.25">
      <c r="O1" s="38" t="s">
        <v>5</v>
      </c>
    </row>
    <row r="2" spans="2:18" ht="16.5" thickBot="1" x14ac:dyDescent="0.3">
      <c r="G2" s="42"/>
      <c r="I2" s="43"/>
      <c r="J2" s="43"/>
      <c r="K2" s="43"/>
      <c r="N2" s="118"/>
      <c r="O2" s="118"/>
      <c r="P2" s="118"/>
      <c r="Q2" s="118"/>
    </row>
    <row r="3" spans="2:18" ht="15.75" thickTop="1" x14ac:dyDescent="0.25">
      <c r="G3" s="119" t="s">
        <v>47</v>
      </c>
      <c r="H3" s="119"/>
      <c r="I3" s="119"/>
      <c r="J3" s="119"/>
      <c r="K3" s="119"/>
      <c r="L3" s="119"/>
      <c r="M3" s="119"/>
    </row>
    <row r="5" spans="2:18" ht="15.75" thickBot="1" x14ac:dyDescent="0.3">
      <c r="B5" s="44" t="s">
        <v>0</v>
      </c>
      <c r="C5" s="120" t="str">
        <f>UPPER(DADOS!$E$4)</f>
        <v>AÇÃO 1</v>
      </c>
      <c r="D5" s="120"/>
      <c r="E5" s="120"/>
      <c r="F5" s="120"/>
      <c r="G5" s="120"/>
      <c r="H5" s="120"/>
      <c r="I5" s="120"/>
      <c r="J5" s="120"/>
      <c r="L5" s="45"/>
      <c r="M5" s="44" t="s">
        <v>3</v>
      </c>
      <c r="N5" s="121" t="str">
        <f>DADOS!B46</f>
        <v>José Oliveira</v>
      </c>
      <c r="O5" s="121"/>
      <c r="P5" s="121"/>
      <c r="Q5" s="121"/>
    </row>
    <row r="6" spans="2:18" ht="16.5" thickTop="1" thickBot="1" x14ac:dyDescent="0.3">
      <c r="B6" s="44" t="s">
        <v>1</v>
      </c>
      <c r="C6" s="122" t="str">
        <f>DADOS!B3</f>
        <v>9834 - Gestão operacional de marketing</v>
      </c>
      <c r="D6" s="123"/>
      <c r="E6" s="123"/>
      <c r="F6" s="123"/>
      <c r="G6" s="123"/>
      <c r="H6" s="123"/>
      <c r="I6" s="123"/>
      <c r="J6" s="124"/>
      <c r="L6" s="45"/>
      <c r="M6" s="44" t="s">
        <v>2</v>
      </c>
      <c r="N6" s="125">
        <f ca="1">DADOS!B45</f>
        <v>44046</v>
      </c>
      <c r="O6" s="125"/>
    </row>
    <row r="7" spans="2:18" ht="7.5" customHeight="1" thickTop="1" x14ac:dyDescent="0.25"/>
    <row r="8" spans="2:18" ht="32.25" customHeight="1" x14ac:dyDescent="0.25">
      <c r="B8" s="112" t="s">
        <v>22</v>
      </c>
      <c r="C8" s="112"/>
      <c r="D8" s="113" t="s">
        <v>73</v>
      </c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5"/>
    </row>
    <row r="9" spans="2:18" ht="5.25" customHeight="1" x14ac:dyDescent="0.25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2:18" ht="21.75" customHeight="1" x14ac:dyDescent="0.25">
      <c r="B10" s="116" t="s">
        <v>23</v>
      </c>
      <c r="C10" s="116"/>
      <c r="D10" s="116"/>
      <c r="E10" s="117" t="s">
        <v>11</v>
      </c>
      <c r="F10" s="117"/>
      <c r="G10" s="117"/>
      <c r="H10" s="117"/>
      <c r="I10" s="62" t="s">
        <v>12</v>
      </c>
      <c r="J10" s="62"/>
      <c r="K10" s="62"/>
      <c r="L10" s="62"/>
      <c r="M10" s="54" t="s">
        <v>13</v>
      </c>
      <c r="N10" s="62" t="s">
        <v>14</v>
      </c>
      <c r="O10" s="62"/>
      <c r="P10" s="62"/>
      <c r="Q10" s="55" t="s">
        <v>4</v>
      </c>
    </row>
    <row r="11" spans="2:18" ht="36.75" customHeight="1" x14ac:dyDescent="0.25">
      <c r="B11" s="65" t="s">
        <v>64</v>
      </c>
      <c r="C11" s="66"/>
      <c r="D11" s="67"/>
      <c r="E11" s="105" t="s">
        <v>85</v>
      </c>
      <c r="F11" s="106"/>
      <c r="G11" s="106"/>
      <c r="H11" s="107"/>
      <c r="I11" s="111" t="s">
        <v>36</v>
      </c>
      <c r="J11" s="103"/>
      <c r="K11" s="103"/>
      <c r="L11" s="103"/>
      <c r="M11" s="74" t="s">
        <v>44</v>
      </c>
      <c r="N11" s="103" t="s">
        <v>28</v>
      </c>
      <c r="O11" s="103"/>
      <c r="P11" s="103"/>
      <c r="Q11" s="126">
        <v>1</v>
      </c>
    </row>
    <row r="12" spans="2:18" ht="20.25" customHeight="1" x14ac:dyDescent="0.25">
      <c r="B12" s="68"/>
      <c r="C12" s="69"/>
      <c r="D12" s="70"/>
      <c r="E12" s="108"/>
      <c r="F12" s="109"/>
      <c r="G12" s="109"/>
      <c r="H12" s="110"/>
      <c r="I12" s="83" t="s">
        <v>37</v>
      </c>
      <c r="J12" s="102"/>
      <c r="K12" s="102"/>
      <c r="L12" s="102"/>
      <c r="M12" s="80"/>
      <c r="N12" s="103"/>
      <c r="O12" s="103"/>
      <c r="P12" s="103"/>
      <c r="Q12" s="128"/>
    </row>
    <row r="13" spans="2:18" ht="20.25" customHeight="1" x14ac:dyDescent="0.25">
      <c r="B13" s="65" t="s">
        <v>65</v>
      </c>
      <c r="C13" s="66"/>
      <c r="D13" s="67"/>
      <c r="E13" s="108"/>
      <c r="F13" s="109"/>
      <c r="G13" s="109"/>
      <c r="H13" s="110"/>
      <c r="I13" s="73"/>
      <c r="J13" s="104"/>
      <c r="K13" s="104"/>
      <c r="L13" s="104"/>
      <c r="M13" s="74" t="s">
        <v>45</v>
      </c>
      <c r="N13" s="103"/>
      <c r="O13" s="103"/>
      <c r="P13" s="103"/>
      <c r="Q13" s="128"/>
    </row>
    <row r="14" spans="2:18" ht="20.25" customHeight="1" x14ac:dyDescent="0.25">
      <c r="B14" s="68"/>
      <c r="C14" s="69"/>
      <c r="D14" s="70"/>
      <c r="E14" s="108"/>
      <c r="F14" s="109"/>
      <c r="G14" s="109"/>
      <c r="H14" s="110"/>
      <c r="I14" s="73"/>
      <c r="J14" s="104"/>
      <c r="K14" s="104"/>
      <c r="L14" s="104"/>
      <c r="M14" s="80"/>
      <c r="N14" s="103"/>
      <c r="O14" s="103"/>
      <c r="P14" s="103"/>
      <c r="Q14" s="127"/>
    </row>
    <row r="15" spans="2:18" ht="20.25" customHeight="1" x14ac:dyDescent="0.25">
      <c r="B15" s="65"/>
      <c r="C15" s="66"/>
      <c r="D15" s="67"/>
      <c r="E15" s="108"/>
      <c r="F15" s="109"/>
      <c r="G15" s="109"/>
      <c r="H15" s="110"/>
      <c r="I15" s="73"/>
      <c r="J15" s="104"/>
      <c r="K15" s="104"/>
      <c r="L15" s="104"/>
      <c r="M15" s="74" t="s">
        <v>54</v>
      </c>
      <c r="N15" s="103"/>
      <c r="O15" s="103"/>
      <c r="P15" s="103"/>
      <c r="Q15" s="2"/>
    </row>
    <row r="16" spans="2:18" ht="20.25" customHeight="1" x14ac:dyDescent="0.25">
      <c r="B16" s="68"/>
      <c r="C16" s="69"/>
      <c r="D16" s="70"/>
      <c r="E16" s="108"/>
      <c r="F16" s="109"/>
      <c r="G16" s="109"/>
      <c r="H16" s="110"/>
      <c r="I16" s="73"/>
      <c r="J16" s="104"/>
      <c r="K16" s="104"/>
      <c r="L16" s="104"/>
      <c r="M16" s="80"/>
      <c r="N16" s="103"/>
      <c r="O16" s="103"/>
      <c r="P16" s="103"/>
      <c r="Q16" s="2"/>
    </row>
    <row r="17" spans="2:17" ht="20.25" customHeight="1" x14ac:dyDescent="0.25">
      <c r="B17" s="65"/>
      <c r="C17" s="66"/>
      <c r="D17" s="67"/>
      <c r="E17" s="108"/>
      <c r="F17" s="109"/>
      <c r="G17" s="109"/>
      <c r="H17" s="110"/>
      <c r="I17" s="73"/>
      <c r="J17" s="104"/>
      <c r="K17" s="104"/>
      <c r="L17" s="104"/>
      <c r="M17" s="74" t="s">
        <v>34</v>
      </c>
      <c r="N17" s="103"/>
      <c r="O17" s="103"/>
      <c r="P17" s="103"/>
      <c r="Q17" s="2"/>
    </row>
    <row r="18" spans="2:17" ht="20.25" customHeight="1" x14ac:dyDescent="0.25">
      <c r="B18" s="68"/>
      <c r="C18" s="69"/>
      <c r="D18" s="70"/>
      <c r="E18" s="108"/>
      <c r="F18" s="109"/>
      <c r="G18" s="109"/>
      <c r="H18" s="110"/>
      <c r="I18" s="83"/>
      <c r="J18" s="102"/>
      <c r="K18" s="102"/>
      <c r="L18" s="102"/>
      <c r="M18" s="80"/>
      <c r="N18" s="103"/>
      <c r="O18" s="103"/>
      <c r="P18" s="103"/>
      <c r="Q18" s="2"/>
    </row>
    <row r="19" spans="2:17" ht="20.25" customHeight="1" x14ac:dyDescent="0.25">
      <c r="B19" s="65"/>
      <c r="C19" s="66"/>
      <c r="D19" s="67"/>
      <c r="E19" s="108"/>
      <c r="F19" s="109"/>
      <c r="G19" s="109"/>
      <c r="H19" s="110"/>
      <c r="I19" s="83"/>
      <c r="J19" s="102"/>
      <c r="K19" s="102"/>
      <c r="L19" s="102"/>
      <c r="M19" s="74"/>
      <c r="N19" s="103"/>
      <c r="O19" s="103"/>
      <c r="P19" s="103"/>
      <c r="Q19" s="2"/>
    </row>
    <row r="20" spans="2:17" ht="27" customHeight="1" thickBot="1" x14ac:dyDescent="0.3">
      <c r="B20" s="68"/>
      <c r="C20" s="69"/>
      <c r="D20" s="70"/>
      <c r="E20" s="108"/>
      <c r="F20" s="109"/>
      <c r="G20" s="109"/>
      <c r="H20" s="110"/>
      <c r="I20" s="83"/>
      <c r="J20" s="102"/>
      <c r="K20" s="102"/>
      <c r="L20" s="102"/>
      <c r="M20" s="80"/>
      <c r="N20" s="103"/>
      <c r="O20" s="103"/>
      <c r="P20" s="103"/>
      <c r="Q20" s="3"/>
    </row>
    <row r="21" spans="2:17" ht="23.25" thickBot="1" x14ac:dyDescent="0.3">
      <c r="B21" s="65"/>
      <c r="C21" s="66"/>
      <c r="D21" s="67"/>
      <c r="E21" s="84" t="s">
        <v>15</v>
      </c>
      <c r="F21" s="85"/>
      <c r="G21" s="85"/>
      <c r="H21" s="86"/>
      <c r="I21" s="87" t="s">
        <v>16</v>
      </c>
      <c r="J21" s="88"/>
      <c r="K21" s="88"/>
      <c r="L21" s="88"/>
      <c r="M21" s="74"/>
      <c r="N21" s="88" t="s">
        <v>14</v>
      </c>
      <c r="O21" s="88"/>
      <c r="P21" s="88"/>
      <c r="Q21" s="47" t="s">
        <v>4</v>
      </c>
    </row>
    <row r="22" spans="2:17" ht="20.25" customHeight="1" x14ac:dyDescent="0.25">
      <c r="B22" s="68"/>
      <c r="C22" s="69"/>
      <c r="D22" s="70"/>
      <c r="E22" s="89" t="s">
        <v>86</v>
      </c>
      <c r="F22" s="90"/>
      <c r="G22" s="90"/>
      <c r="H22" s="91"/>
      <c r="I22" s="98" t="s">
        <v>41</v>
      </c>
      <c r="J22" s="99"/>
      <c r="K22" s="99"/>
      <c r="L22" s="100"/>
      <c r="M22" s="80"/>
      <c r="N22" s="101" t="s">
        <v>24</v>
      </c>
      <c r="O22" s="101"/>
      <c r="P22" s="101"/>
      <c r="Q22" s="129">
        <v>2</v>
      </c>
    </row>
    <row r="23" spans="2:17" ht="20.25" customHeight="1" x14ac:dyDescent="0.25">
      <c r="B23" s="65"/>
      <c r="C23" s="66"/>
      <c r="D23" s="67"/>
      <c r="E23" s="92"/>
      <c r="F23" s="93"/>
      <c r="G23" s="93"/>
      <c r="H23" s="94"/>
      <c r="I23" s="81" t="s">
        <v>55</v>
      </c>
      <c r="J23" s="82"/>
      <c r="K23" s="82"/>
      <c r="L23" s="83"/>
      <c r="M23" s="74"/>
      <c r="N23" s="76" t="s">
        <v>25</v>
      </c>
      <c r="O23" s="76"/>
      <c r="P23" s="76"/>
      <c r="Q23" s="128"/>
    </row>
    <row r="24" spans="2:17" ht="20.25" customHeight="1" x14ac:dyDescent="0.25">
      <c r="B24" s="68"/>
      <c r="C24" s="69"/>
      <c r="D24" s="70"/>
      <c r="E24" s="92"/>
      <c r="F24" s="93"/>
      <c r="G24" s="93"/>
      <c r="H24" s="94"/>
      <c r="I24" s="81" t="s">
        <v>40</v>
      </c>
      <c r="J24" s="82"/>
      <c r="K24" s="82"/>
      <c r="L24" s="83"/>
      <c r="M24" s="80"/>
      <c r="N24" s="76" t="s">
        <v>35</v>
      </c>
      <c r="O24" s="76"/>
      <c r="P24" s="76"/>
      <c r="Q24" s="127"/>
    </row>
    <row r="25" spans="2:17" ht="20.25" customHeight="1" x14ac:dyDescent="0.25">
      <c r="B25" s="65"/>
      <c r="C25" s="66"/>
      <c r="D25" s="67"/>
      <c r="E25" s="92"/>
      <c r="F25" s="93"/>
      <c r="G25" s="93"/>
      <c r="H25" s="94"/>
      <c r="I25" s="81"/>
      <c r="J25" s="82"/>
      <c r="K25" s="82"/>
      <c r="L25" s="83"/>
      <c r="M25" s="74"/>
      <c r="N25" s="76"/>
      <c r="O25" s="76"/>
      <c r="P25" s="76"/>
      <c r="Q25" s="2"/>
    </row>
    <row r="26" spans="2:17" ht="20.25" customHeight="1" x14ac:dyDescent="0.25">
      <c r="B26" s="68"/>
      <c r="C26" s="69"/>
      <c r="D26" s="70"/>
      <c r="E26" s="92"/>
      <c r="F26" s="93"/>
      <c r="G26" s="93"/>
      <c r="H26" s="94"/>
      <c r="I26" s="71"/>
      <c r="J26" s="72"/>
      <c r="K26" s="72"/>
      <c r="L26" s="73"/>
      <c r="M26" s="80"/>
      <c r="N26" s="76"/>
      <c r="O26" s="76"/>
      <c r="P26" s="76"/>
      <c r="Q26" s="2"/>
    </row>
    <row r="27" spans="2:17" ht="20.25" customHeight="1" x14ac:dyDescent="0.25">
      <c r="B27" s="65"/>
      <c r="C27" s="66"/>
      <c r="D27" s="67"/>
      <c r="E27" s="92"/>
      <c r="F27" s="93"/>
      <c r="G27" s="93"/>
      <c r="H27" s="94"/>
      <c r="I27" s="71"/>
      <c r="J27" s="72"/>
      <c r="K27" s="72"/>
      <c r="L27" s="73"/>
      <c r="M27" s="74"/>
      <c r="N27" s="76"/>
      <c r="O27" s="76"/>
      <c r="P27" s="76"/>
      <c r="Q27" s="2"/>
    </row>
    <row r="28" spans="2:17" ht="20.25" customHeight="1" x14ac:dyDescent="0.25">
      <c r="B28" s="68"/>
      <c r="C28" s="69"/>
      <c r="D28" s="70"/>
      <c r="E28" s="92"/>
      <c r="F28" s="93"/>
      <c r="G28" s="93"/>
      <c r="H28" s="94"/>
      <c r="I28" s="71"/>
      <c r="J28" s="72"/>
      <c r="K28" s="72"/>
      <c r="L28" s="73"/>
      <c r="M28" s="80"/>
      <c r="N28" s="76"/>
      <c r="O28" s="76"/>
      <c r="P28" s="76"/>
      <c r="Q28" s="2"/>
    </row>
    <row r="29" spans="2:17" ht="20.25" customHeight="1" x14ac:dyDescent="0.25">
      <c r="B29" s="65"/>
      <c r="C29" s="66"/>
      <c r="D29" s="67"/>
      <c r="E29" s="92"/>
      <c r="F29" s="93"/>
      <c r="G29" s="93"/>
      <c r="H29" s="94"/>
      <c r="I29" s="71"/>
      <c r="J29" s="72"/>
      <c r="K29" s="72"/>
      <c r="L29" s="73"/>
      <c r="M29" s="74"/>
      <c r="N29" s="76"/>
      <c r="O29" s="76"/>
      <c r="P29" s="76"/>
      <c r="Q29" s="2"/>
    </row>
    <row r="30" spans="2:17" ht="20.25" customHeight="1" x14ac:dyDescent="0.25">
      <c r="B30" s="68"/>
      <c r="C30" s="69"/>
      <c r="D30" s="70"/>
      <c r="E30" s="92"/>
      <c r="F30" s="93"/>
      <c r="G30" s="93"/>
      <c r="H30" s="94"/>
      <c r="I30" s="71"/>
      <c r="J30" s="72"/>
      <c r="K30" s="72"/>
      <c r="L30" s="73"/>
      <c r="M30" s="80"/>
      <c r="N30" s="76"/>
      <c r="O30" s="76"/>
      <c r="P30" s="76"/>
      <c r="Q30" s="2"/>
    </row>
    <row r="31" spans="2:17" ht="20.25" customHeight="1" x14ac:dyDescent="0.25">
      <c r="B31" s="65"/>
      <c r="C31" s="66"/>
      <c r="D31" s="67"/>
      <c r="E31" s="92"/>
      <c r="F31" s="93"/>
      <c r="G31" s="93"/>
      <c r="H31" s="94"/>
      <c r="I31" s="71"/>
      <c r="J31" s="72"/>
      <c r="K31" s="72"/>
      <c r="L31" s="73"/>
      <c r="M31" s="74"/>
      <c r="N31" s="76"/>
      <c r="O31" s="76"/>
      <c r="P31" s="76"/>
      <c r="Q31" s="2"/>
    </row>
    <row r="32" spans="2:17" ht="20.25" customHeight="1" x14ac:dyDescent="0.25">
      <c r="B32" s="68"/>
      <c r="C32" s="69"/>
      <c r="D32" s="70"/>
      <c r="E32" s="92"/>
      <c r="F32" s="93"/>
      <c r="G32" s="93"/>
      <c r="H32" s="94"/>
      <c r="I32" s="71"/>
      <c r="J32" s="72"/>
      <c r="K32" s="72"/>
      <c r="L32" s="73"/>
      <c r="M32" s="80"/>
      <c r="N32" s="76"/>
      <c r="O32" s="76"/>
      <c r="P32" s="76"/>
      <c r="Q32" s="2"/>
    </row>
    <row r="33" spans="1:17" ht="20.25" customHeight="1" x14ac:dyDescent="0.25">
      <c r="B33" s="65"/>
      <c r="C33" s="66"/>
      <c r="D33" s="67"/>
      <c r="E33" s="92"/>
      <c r="F33" s="93"/>
      <c r="G33" s="93"/>
      <c r="H33" s="94"/>
      <c r="I33" s="71"/>
      <c r="J33" s="72"/>
      <c r="K33" s="72"/>
      <c r="L33" s="73"/>
      <c r="M33" s="74"/>
      <c r="N33" s="76"/>
      <c r="O33" s="76"/>
      <c r="P33" s="76"/>
      <c r="Q33" s="2"/>
    </row>
    <row r="34" spans="1:17" ht="20.25" customHeight="1" x14ac:dyDescent="0.25">
      <c r="B34" s="68"/>
      <c r="C34" s="69"/>
      <c r="D34" s="70"/>
      <c r="E34" s="95"/>
      <c r="F34" s="96"/>
      <c r="G34" s="96"/>
      <c r="H34" s="97"/>
      <c r="I34" s="77"/>
      <c r="J34" s="78"/>
      <c r="K34" s="78"/>
      <c r="L34" s="79"/>
      <c r="M34" s="75"/>
      <c r="N34" s="76"/>
      <c r="O34" s="76"/>
      <c r="P34" s="76"/>
      <c r="Q34" s="6"/>
    </row>
    <row r="35" spans="1:17" ht="20.25" customHeight="1" x14ac:dyDescent="0.25">
      <c r="A35" s="48"/>
      <c r="B35" s="49"/>
      <c r="C35" s="49"/>
      <c r="D35" s="49"/>
      <c r="E35" s="50"/>
      <c r="F35" s="50"/>
      <c r="G35" s="50"/>
      <c r="H35" s="50"/>
      <c r="I35" s="48"/>
      <c r="J35" s="48"/>
      <c r="K35" s="48"/>
      <c r="L35" s="48"/>
      <c r="M35" s="51"/>
      <c r="N35" s="62" t="s">
        <v>7</v>
      </c>
      <c r="O35" s="63"/>
      <c r="P35" s="63"/>
      <c r="Q35" s="10">
        <v>3</v>
      </c>
    </row>
    <row r="36" spans="1:17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64"/>
      <c r="P36" s="64"/>
      <c r="Q36" s="52"/>
    </row>
    <row r="37" spans="1:17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52" spans="2:2" x14ac:dyDescent="0.25">
      <c r="B52" s="53"/>
    </row>
    <row r="53" spans="2:2" x14ac:dyDescent="0.25">
      <c r="B53" s="53"/>
    </row>
  </sheetData>
  <mergeCells count="91">
    <mergeCell ref="Q11:Q14"/>
    <mergeCell ref="Q22:Q24"/>
    <mergeCell ref="N2:Q2"/>
    <mergeCell ref="G3:M3"/>
    <mergeCell ref="C5:J5"/>
    <mergeCell ref="N5:Q5"/>
    <mergeCell ref="C6:J6"/>
    <mergeCell ref="N6:O6"/>
    <mergeCell ref="B8:C8"/>
    <mergeCell ref="D8:Q8"/>
    <mergeCell ref="B10:D10"/>
    <mergeCell ref="E10:H10"/>
    <mergeCell ref="I10:L10"/>
    <mergeCell ref="N10:P10"/>
    <mergeCell ref="B11:D12"/>
    <mergeCell ref="E11:H20"/>
    <mergeCell ref="I11:L11"/>
    <mergeCell ref="M11:M12"/>
    <mergeCell ref="N11:P11"/>
    <mergeCell ref="I12:L12"/>
    <mergeCell ref="N12:P12"/>
    <mergeCell ref="B13:D14"/>
    <mergeCell ref="I13:L13"/>
    <mergeCell ref="M13:M14"/>
    <mergeCell ref="N13:P13"/>
    <mergeCell ref="I14:L14"/>
    <mergeCell ref="N14:P14"/>
    <mergeCell ref="B15:D16"/>
    <mergeCell ref="I15:L15"/>
    <mergeCell ref="M15:M16"/>
    <mergeCell ref="N15:P15"/>
    <mergeCell ref="I16:L16"/>
    <mergeCell ref="N16:P16"/>
    <mergeCell ref="B17:D18"/>
    <mergeCell ref="I17:L17"/>
    <mergeCell ref="M17:M18"/>
    <mergeCell ref="N17:P17"/>
    <mergeCell ref="I18:L18"/>
    <mergeCell ref="N18:P18"/>
    <mergeCell ref="B19:D20"/>
    <mergeCell ref="I19:L19"/>
    <mergeCell ref="M19:M20"/>
    <mergeCell ref="N19:P19"/>
    <mergeCell ref="I20:L20"/>
    <mergeCell ref="N20:P20"/>
    <mergeCell ref="B21:D22"/>
    <mergeCell ref="E21:H21"/>
    <mergeCell ref="I21:L21"/>
    <mergeCell ref="M21:M22"/>
    <mergeCell ref="N21:P21"/>
    <mergeCell ref="E22:H34"/>
    <mergeCell ref="I22:L22"/>
    <mergeCell ref="N22:P22"/>
    <mergeCell ref="B23:D24"/>
    <mergeCell ref="I23:L23"/>
    <mergeCell ref="M23:M24"/>
    <mergeCell ref="N23:P23"/>
    <mergeCell ref="I24:L24"/>
    <mergeCell ref="N24:P24"/>
    <mergeCell ref="B25:D26"/>
    <mergeCell ref="I25:L25"/>
    <mergeCell ref="M25:M26"/>
    <mergeCell ref="N25:P25"/>
    <mergeCell ref="I26:L26"/>
    <mergeCell ref="N26:P26"/>
    <mergeCell ref="B27:D28"/>
    <mergeCell ref="I27:L27"/>
    <mergeCell ref="M27:M28"/>
    <mergeCell ref="N27:P27"/>
    <mergeCell ref="I28:L28"/>
    <mergeCell ref="N28:P28"/>
    <mergeCell ref="B29:D30"/>
    <mergeCell ref="I29:L29"/>
    <mergeCell ref="M29:M30"/>
    <mergeCell ref="N29:P29"/>
    <mergeCell ref="I30:L30"/>
    <mergeCell ref="N30:P30"/>
    <mergeCell ref="B31:D32"/>
    <mergeCell ref="I31:L31"/>
    <mergeCell ref="M31:M32"/>
    <mergeCell ref="N31:P31"/>
    <mergeCell ref="I32:L32"/>
    <mergeCell ref="N32:P32"/>
    <mergeCell ref="N35:P35"/>
    <mergeCell ref="O36:P36"/>
    <mergeCell ref="B33:D34"/>
    <mergeCell ref="I33:L33"/>
    <mergeCell ref="M33:M34"/>
    <mergeCell ref="N33:P33"/>
    <mergeCell ref="I34:L34"/>
    <mergeCell ref="N34:P3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EF13D2BD-A5BD-47EE-B3A3-AC35A4009068}">
          <x14:formula1>
            <xm:f>APOIO!$H$3:$H$21</xm:f>
          </x14:formula1>
          <xm:sqref>N22:P34</xm:sqref>
        </x14:dataValidation>
        <x14:dataValidation type="list" allowBlank="1" showInputMessage="1" showErrorMessage="1" xr:uid="{F0FF31F4-F262-4B21-B674-384CD70E8FF2}">
          <x14:formula1>
            <xm:f>APOIO!$E$3:$E$21</xm:f>
          </x14:formula1>
          <xm:sqref>N11:P20</xm:sqref>
        </x14:dataValidation>
        <x14:dataValidation type="list" allowBlank="1" showInputMessage="1" showErrorMessage="1" xr:uid="{FF3FAB28-2393-4C0A-B438-2892847D60D5}">
          <x14:formula1>
            <xm:f>APOIO!$G$3:$G$21</xm:f>
          </x14:formula1>
          <xm:sqref>M21:M34</xm:sqref>
        </x14:dataValidation>
        <x14:dataValidation type="list" allowBlank="1" showInputMessage="1" showErrorMessage="1" xr:uid="{AC9B6B8A-C6AF-4F87-B075-31DD0F49BD22}">
          <x14:formula1>
            <xm:f>APOIO!$D$3:$D$21</xm:f>
          </x14:formula1>
          <xm:sqref>M11:M20</xm:sqref>
        </x14:dataValidation>
        <x14:dataValidation type="list" allowBlank="1" showInputMessage="1" showErrorMessage="1" xr:uid="{6AD5CBA3-1D29-4DE6-A6B5-64BBDE2FAB33}">
          <x14:formula1>
            <xm:f>APOIO!$F$3:$F$21</xm:f>
          </x14:formula1>
          <xm:sqref>I22:L34</xm:sqref>
        </x14:dataValidation>
        <x14:dataValidation type="list" allowBlank="1" showInputMessage="1" showErrorMessage="1" xr:uid="{8C2408C6-F08D-465E-AC48-56EFAC485263}">
          <x14:formula1>
            <xm:f>APOIO!$C$3:$C$21</xm:f>
          </x14:formula1>
          <xm:sqref>I11:L20</xm:sqref>
        </x14:dataValidation>
        <x14:dataValidation type="list" allowBlank="1" showInputMessage="1" showErrorMessage="1" xr:uid="{70EECEAF-3B60-4875-83E7-73836FF0A957}">
          <x14:formula1>
            <xm:f>DADOS!$F$6:$F$55</xm:f>
          </x14:formula1>
          <xm:sqref>G3:M3</xm:sqref>
        </x14:dataValidation>
        <x14:dataValidation type="list" allowBlank="1" showInputMessage="1" showErrorMessage="1" xr:uid="{93E4EECD-086C-4618-B16A-251F8F5F619A}">
          <x14:formula1>
            <xm:f>DADOS!$C$3:$C$46</xm:f>
          </x14:formula1>
          <xm:sqref>C6:J6</xm:sqref>
        </x14:dataValidation>
        <x14:dataValidation type="list" allowBlank="1" showInputMessage="1" showErrorMessage="1" xr:uid="{142AF2CF-9936-4B7D-9979-639D7B1BE632}">
          <x14:formula1>
            <xm:f>APOIO!$B$3:$B$18</xm:f>
          </x14:formula1>
          <xm:sqref>B11:D34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5C2F0-26AF-4C8D-8524-48E80885C249}">
  <dimension ref="A1:R53"/>
  <sheetViews>
    <sheetView topLeftCell="A20" workbookViewId="0">
      <selection activeCell="Q25" sqref="Q25"/>
    </sheetView>
  </sheetViews>
  <sheetFormatPr defaultColWidth="9.140625" defaultRowHeight="15" x14ac:dyDescent="0.25"/>
  <cols>
    <col min="1" max="1" width="2.5703125" style="38" customWidth="1"/>
    <col min="2" max="7" width="9.140625" style="38"/>
    <col min="8" max="8" width="9.42578125" style="38" customWidth="1"/>
    <col min="9" max="11" width="9.140625" style="38"/>
    <col min="12" max="12" width="11.5703125" style="38" customWidth="1"/>
    <col min="13" max="13" width="25" style="38" customWidth="1"/>
    <col min="14" max="15" width="9.140625" style="38"/>
    <col min="16" max="16" width="7.5703125" style="38" customWidth="1"/>
    <col min="17" max="17" width="9.7109375" style="38" customWidth="1"/>
    <col min="18" max="16384" width="9.140625" style="38"/>
  </cols>
  <sheetData>
    <row r="1" spans="2:18" x14ac:dyDescent="0.25">
      <c r="O1" s="38" t="s">
        <v>5</v>
      </c>
    </row>
    <row r="2" spans="2:18" ht="16.5" thickBot="1" x14ac:dyDescent="0.3">
      <c r="G2" s="42"/>
      <c r="I2" s="43"/>
      <c r="J2" s="43"/>
      <c r="K2" s="43"/>
      <c r="N2" s="118"/>
      <c r="O2" s="118"/>
      <c r="P2" s="118"/>
      <c r="Q2" s="118"/>
    </row>
    <row r="3" spans="2:18" ht="15.75" thickTop="1" x14ac:dyDescent="0.25">
      <c r="G3" s="119" t="s">
        <v>47</v>
      </c>
      <c r="H3" s="119"/>
      <c r="I3" s="119"/>
      <c r="J3" s="119"/>
      <c r="K3" s="119"/>
      <c r="L3" s="119"/>
      <c r="M3" s="119"/>
    </row>
    <row r="5" spans="2:18" ht="15.75" thickBot="1" x14ac:dyDescent="0.3">
      <c r="B5" s="44" t="s">
        <v>0</v>
      </c>
      <c r="C5" s="120" t="str">
        <f>UPPER(DADOS!$E$4)</f>
        <v>AÇÃO 1</v>
      </c>
      <c r="D5" s="120"/>
      <c r="E5" s="120"/>
      <c r="F5" s="120"/>
      <c r="G5" s="120"/>
      <c r="H5" s="120"/>
      <c r="I5" s="120"/>
      <c r="J5" s="120"/>
      <c r="L5" s="45"/>
      <c r="M5" s="44" t="s">
        <v>3</v>
      </c>
      <c r="N5" s="121" t="str">
        <f>DADOS!B46</f>
        <v>José Oliveira</v>
      </c>
      <c r="O5" s="121"/>
      <c r="P5" s="121"/>
      <c r="Q5" s="121"/>
    </row>
    <row r="6" spans="2:18" ht="16.5" thickTop="1" thickBot="1" x14ac:dyDescent="0.3">
      <c r="B6" s="44" t="s">
        <v>1</v>
      </c>
      <c r="C6" s="122" t="str">
        <f>DADOS!B3</f>
        <v>9834 - Gestão operacional de marketing</v>
      </c>
      <c r="D6" s="123"/>
      <c r="E6" s="123"/>
      <c r="F6" s="123"/>
      <c r="G6" s="123"/>
      <c r="H6" s="123"/>
      <c r="I6" s="123"/>
      <c r="J6" s="124"/>
      <c r="L6" s="45"/>
      <c r="M6" s="44" t="s">
        <v>2</v>
      </c>
      <c r="N6" s="125">
        <f ca="1">DADOS!B45</f>
        <v>44046</v>
      </c>
      <c r="O6" s="125"/>
    </row>
    <row r="7" spans="2:18" ht="7.5" customHeight="1" thickTop="1" x14ac:dyDescent="0.25"/>
    <row r="8" spans="2:18" ht="32.25" customHeight="1" x14ac:dyDescent="0.25">
      <c r="B8" s="112" t="s">
        <v>22</v>
      </c>
      <c r="C8" s="112"/>
      <c r="D8" s="113" t="s">
        <v>74</v>
      </c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5"/>
    </row>
    <row r="9" spans="2:18" ht="5.25" customHeight="1" x14ac:dyDescent="0.25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2:18" ht="21.75" customHeight="1" x14ac:dyDescent="0.25">
      <c r="B10" s="116" t="s">
        <v>23</v>
      </c>
      <c r="C10" s="116"/>
      <c r="D10" s="116"/>
      <c r="E10" s="117" t="s">
        <v>11</v>
      </c>
      <c r="F10" s="117"/>
      <c r="G10" s="117"/>
      <c r="H10" s="117"/>
      <c r="I10" s="62" t="s">
        <v>12</v>
      </c>
      <c r="J10" s="62"/>
      <c r="K10" s="62"/>
      <c r="L10" s="62"/>
      <c r="M10" s="54" t="s">
        <v>13</v>
      </c>
      <c r="N10" s="62" t="s">
        <v>14</v>
      </c>
      <c r="O10" s="62"/>
      <c r="P10" s="62"/>
      <c r="Q10" s="55" t="s">
        <v>4</v>
      </c>
    </row>
    <row r="11" spans="2:18" ht="36.75" customHeight="1" x14ac:dyDescent="0.25">
      <c r="B11" s="65" t="s">
        <v>66</v>
      </c>
      <c r="C11" s="66"/>
      <c r="D11" s="67"/>
      <c r="E11" s="105" t="s">
        <v>87</v>
      </c>
      <c r="F11" s="106"/>
      <c r="G11" s="106"/>
      <c r="H11" s="107"/>
      <c r="I11" s="111" t="s">
        <v>36</v>
      </c>
      <c r="J11" s="103"/>
      <c r="K11" s="103"/>
      <c r="L11" s="103"/>
      <c r="M11" s="74" t="s">
        <v>44</v>
      </c>
      <c r="N11" s="103" t="s">
        <v>28</v>
      </c>
      <c r="O11" s="103"/>
      <c r="P11" s="103"/>
      <c r="Q11" s="126">
        <v>1</v>
      </c>
    </row>
    <row r="12" spans="2:18" ht="20.25" customHeight="1" x14ac:dyDescent="0.25">
      <c r="B12" s="68"/>
      <c r="C12" s="69"/>
      <c r="D12" s="70"/>
      <c r="E12" s="108"/>
      <c r="F12" s="109"/>
      <c r="G12" s="109"/>
      <c r="H12" s="110"/>
      <c r="I12" s="83" t="s">
        <v>37</v>
      </c>
      <c r="J12" s="102"/>
      <c r="K12" s="102"/>
      <c r="L12" s="102"/>
      <c r="M12" s="80"/>
      <c r="N12" s="103"/>
      <c r="O12" s="103"/>
      <c r="P12" s="103"/>
      <c r="Q12" s="128"/>
    </row>
    <row r="13" spans="2:18" ht="20.25" customHeight="1" x14ac:dyDescent="0.25">
      <c r="B13" s="65" t="s">
        <v>67</v>
      </c>
      <c r="C13" s="66"/>
      <c r="D13" s="67"/>
      <c r="E13" s="108"/>
      <c r="F13" s="109"/>
      <c r="G13" s="109"/>
      <c r="H13" s="110"/>
      <c r="I13" s="73"/>
      <c r="J13" s="104"/>
      <c r="K13" s="104"/>
      <c r="L13" s="104"/>
      <c r="M13" s="74" t="s">
        <v>45</v>
      </c>
      <c r="N13" s="103"/>
      <c r="O13" s="103"/>
      <c r="P13" s="103"/>
      <c r="Q13" s="128"/>
    </row>
    <row r="14" spans="2:18" ht="20.25" customHeight="1" x14ac:dyDescent="0.25">
      <c r="B14" s="68"/>
      <c r="C14" s="69"/>
      <c r="D14" s="70"/>
      <c r="E14" s="108"/>
      <c r="F14" s="109"/>
      <c r="G14" s="109"/>
      <c r="H14" s="110"/>
      <c r="I14" s="73"/>
      <c r="J14" s="104"/>
      <c r="K14" s="104"/>
      <c r="L14" s="104"/>
      <c r="M14" s="80"/>
      <c r="N14" s="103"/>
      <c r="O14" s="103"/>
      <c r="P14" s="103"/>
      <c r="Q14" s="128"/>
    </row>
    <row r="15" spans="2:18" ht="20.25" customHeight="1" x14ac:dyDescent="0.25">
      <c r="B15" s="65"/>
      <c r="C15" s="66"/>
      <c r="D15" s="67"/>
      <c r="E15" s="108"/>
      <c r="F15" s="109"/>
      <c r="G15" s="109"/>
      <c r="H15" s="110"/>
      <c r="I15" s="73"/>
      <c r="J15" s="104"/>
      <c r="K15" s="104"/>
      <c r="L15" s="104"/>
      <c r="M15" s="74" t="s">
        <v>46</v>
      </c>
      <c r="N15" s="103"/>
      <c r="O15" s="103"/>
      <c r="P15" s="103"/>
      <c r="Q15" s="127"/>
    </row>
    <row r="16" spans="2:18" ht="20.25" customHeight="1" x14ac:dyDescent="0.25">
      <c r="B16" s="68"/>
      <c r="C16" s="69"/>
      <c r="D16" s="70"/>
      <c r="E16" s="108"/>
      <c r="F16" s="109"/>
      <c r="G16" s="109"/>
      <c r="H16" s="110"/>
      <c r="I16" s="73"/>
      <c r="J16" s="104"/>
      <c r="K16" s="104"/>
      <c r="L16" s="104"/>
      <c r="M16" s="80"/>
      <c r="N16" s="103"/>
      <c r="O16" s="103"/>
      <c r="P16" s="103"/>
      <c r="Q16" s="2"/>
    </row>
    <row r="17" spans="2:17" ht="20.25" customHeight="1" x14ac:dyDescent="0.25">
      <c r="B17" s="65"/>
      <c r="C17" s="66"/>
      <c r="D17" s="67"/>
      <c r="E17" s="108"/>
      <c r="F17" s="109"/>
      <c r="G17" s="109"/>
      <c r="H17" s="110"/>
      <c r="I17" s="73"/>
      <c r="J17" s="104"/>
      <c r="K17" s="104"/>
      <c r="L17" s="104"/>
      <c r="M17" s="74" t="s">
        <v>34</v>
      </c>
      <c r="N17" s="103"/>
      <c r="O17" s="103"/>
      <c r="P17" s="103"/>
      <c r="Q17" s="2"/>
    </row>
    <row r="18" spans="2:17" ht="20.25" customHeight="1" x14ac:dyDescent="0.25">
      <c r="B18" s="68"/>
      <c r="C18" s="69"/>
      <c r="D18" s="70"/>
      <c r="E18" s="108"/>
      <c r="F18" s="109"/>
      <c r="G18" s="109"/>
      <c r="H18" s="110"/>
      <c r="I18" s="83"/>
      <c r="J18" s="102"/>
      <c r="K18" s="102"/>
      <c r="L18" s="102"/>
      <c r="M18" s="80"/>
      <c r="N18" s="103"/>
      <c r="O18" s="103"/>
      <c r="P18" s="103"/>
      <c r="Q18" s="2"/>
    </row>
    <row r="19" spans="2:17" ht="20.25" customHeight="1" x14ac:dyDescent="0.25">
      <c r="B19" s="65"/>
      <c r="C19" s="66"/>
      <c r="D19" s="67"/>
      <c r="E19" s="108"/>
      <c r="F19" s="109"/>
      <c r="G19" s="109"/>
      <c r="H19" s="110"/>
      <c r="I19" s="83"/>
      <c r="J19" s="102"/>
      <c r="K19" s="102"/>
      <c r="L19" s="102"/>
      <c r="M19" s="74"/>
      <c r="N19" s="103"/>
      <c r="O19" s="103"/>
      <c r="P19" s="103"/>
      <c r="Q19" s="2"/>
    </row>
    <row r="20" spans="2:17" ht="27" customHeight="1" thickBot="1" x14ac:dyDescent="0.3">
      <c r="B20" s="68"/>
      <c r="C20" s="69"/>
      <c r="D20" s="70"/>
      <c r="E20" s="108"/>
      <c r="F20" s="109"/>
      <c r="G20" s="109"/>
      <c r="H20" s="110"/>
      <c r="I20" s="83"/>
      <c r="J20" s="102"/>
      <c r="K20" s="102"/>
      <c r="L20" s="102"/>
      <c r="M20" s="80"/>
      <c r="N20" s="103"/>
      <c r="O20" s="103"/>
      <c r="P20" s="103"/>
      <c r="Q20" s="3"/>
    </row>
    <row r="21" spans="2:17" ht="23.25" thickBot="1" x14ac:dyDescent="0.3">
      <c r="B21" s="65"/>
      <c r="C21" s="66"/>
      <c r="D21" s="67"/>
      <c r="E21" s="84" t="s">
        <v>15</v>
      </c>
      <c r="F21" s="85"/>
      <c r="G21" s="85"/>
      <c r="H21" s="86"/>
      <c r="I21" s="87" t="s">
        <v>16</v>
      </c>
      <c r="J21" s="88"/>
      <c r="K21" s="88"/>
      <c r="L21" s="88"/>
      <c r="M21" s="74"/>
      <c r="N21" s="88" t="s">
        <v>14</v>
      </c>
      <c r="O21" s="88"/>
      <c r="P21" s="88"/>
      <c r="Q21" s="47" t="s">
        <v>4</v>
      </c>
    </row>
    <row r="22" spans="2:17" ht="20.25" customHeight="1" x14ac:dyDescent="0.25">
      <c r="B22" s="68"/>
      <c r="C22" s="69"/>
      <c r="D22" s="70"/>
      <c r="E22" s="89" t="s">
        <v>88</v>
      </c>
      <c r="F22" s="90"/>
      <c r="G22" s="90"/>
      <c r="H22" s="91"/>
      <c r="I22" s="98" t="s">
        <v>41</v>
      </c>
      <c r="J22" s="99"/>
      <c r="K22" s="99"/>
      <c r="L22" s="100"/>
      <c r="M22" s="80"/>
      <c r="N22" s="101" t="s">
        <v>24</v>
      </c>
      <c r="O22" s="101"/>
      <c r="P22" s="101"/>
      <c r="Q22" s="129">
        <v>3</v>
      </c>
    </row>
    <row r="23" spans="2:17" ht="20.25" customHeight="1" x14ac:dyDescent="0.25">
      <c r="B23" s="65"/>
      <c r="C23" s="66"/>
      <c r="D23" s="67"/>
      <c r="E23" s="92"/>
      <c r="F23" s="93"/>
      <c r="G23" s="93"/>
      <c r="H23" s="94"/>
      <c r="I23" s="81" t="s">
        <v>55</v>
      </c>
      <c r="J23" s="82"/>
      <c r="K23" s="82"/>
      <c r="L23" s="83"/>
      <c r="M23" s="74"/>
      <c r="N23" s="76" t="s">
        <v>25</v>
      </c>
      <c r="O23" s="76"/>
      <c r="P23" s="76"/>
      <c r="Q23" s="128"/>
    </row>
    <row r="24" spans="2:17" ht="20.25" customHeight="1" x14ac:dyDescent="0.25">
      <c r="B24" s="68"/>
      <c r="C24" s="69"/>
      <c r="D24" s="70"/>
      <c r="E24" s="92"/>
      <c r="F24" s="93"/>
      <c r="G24" s="93"/>
      <c r="H24" s="94"/>
      <c r="I24" s="81" t="s">
        <v>40</v>
      </c>
      <c r="J24" s="82"/>
      <c r="K24" s="82"/>
      <c r="L24" s="83"/>
      <c r="M24" s="80"/>
      <c r="N24" s="76" t="s">
        <v>35</v>
      </c>
      <c r="O24" s="76"/>
      <c r="P24" s="76"/>
      <c r="Q24" s="127"/>
    </row>
    <row r="25" spans="2:17" ht="20.25" customHeight="1" x14ac:dyDescent="0.25">
      <c r="B25" s="65"/>
      <c r="C25" s="66"/>
      <c r="D25" s="67"/>
      <c r="E25" s="92"/>
      <c r="F25" s="93"/>
      <c r="G25" s="93"/>
      <c r="H25" s="94"/>
      <c r="I25" s="81"/>
      <c r="J25" s="82"/>
      <c r="K25" s="82"/>
      <c r="L25" s="83"/>
      <c r="M25" s="74"/>
      <c r="N25" s="76"/>
      <c r="O25" s="76"/>
      <c r="P25" s="76"/>
      <c r="Q25" s="2"/>
    </row>
    <row r="26" spans="2:17" ht="20.25" customHeight="1" x14ac:dyDescent="0.25">
      <c r="B26" s="68"/>
      <c r="C26" s="69"/>
      <c r="D26" s="70"/>
      <c r="E26" s="92"/>
      <c r="F26" s="93"/>
      <c r="G26" s="93"/>
      <c r="H26" s="94"/>
      <c r="I26" s="71"/>
      <c r="J26" s="72"/>
      <c r="K26" s="72"/>
      <c r="L26" s="73"/>
      <c r="M26" s="80"/>
      <c r="N26" s="76"/>
      <c r="O26" s="76"/>
      <c r="P26" s="76"/>
      <c r="Q26" s="2"/>
    </row>
    <row r="27" spans="2:17" ht="20.25" customHeight="1" x14ac:dyDescent="0.25">
      <c r="B27" s="65"/>
      <c r="C27" s="66"/>
      <c r="D27" s="67"/>
      <c r="E27" s="92"/>
      <c r="F27" s="93"/>
      <c r="G27" s="93"/>
      <c r="H27" s="94"/>
      <c r="I27" s="71"/>
      <c r="J27" s="72"/>
      <c r="K27" s="72"/>
      <c r="L27" s="73"/>
      <c r="M27" s="74"/>
      <c r="N27" s="76"/>
      <c r="O27" s="76"/>
      <c r="P27" s="76"/>
      <c r="Q27" s="2"/>
    </row>
    <row r="28" spans="2:17" ht="20.25" customHeight="1" x14ac:dyDescent="0.25">
      <c r="B28" s="68"/>
      <c r="C28" s="69"/>
      <c r="D28" s="70"/>
      <c r="E28" s="92"/>
      <c r="F28" s="93"/>
      <c r="G28" s="93"/>
      <c r="H28" s="94"/>
      <c r="I28" s="71"/>
      <c r="J28" s="72"/>
      <c r="K28" s="72"/>
      <c r="L28" s="73"/>
      <c r="M28" s="80"/>
      <c r="N28" s="76"/>
      <c r="O28" s="76"/>
      <c r="P28" s="76"/>
      <c r="Q28" s="2"/>
    </row>
    <row r="29" spans="2:17" ht="20.25" customHeight="1" x14ac:dyDescent="0.25">
      <c r="B29" s="65"/>
      <c r="C29" s="66"/>
      <c r="D29" s="67"/>
      <c r="E29" s="92"/>
      <c r="F29" s="93"/>
      <c r="G29" s="93"/>
      <c r="H29" s="94"/>
      <c r="I29" s="71"/>
      <c r="J29" s="72"/>
      <c r="K29" s="72"/>
      <c r="L29" s="73"/>
      <c r="M29" s="74"/>
      <c r="N29" s="76"/>
      <c r="O29" s="76"/>
      <c r="P29" s="76"/>
      <c r="Q29" s="2"/>
    </row>
    <row r="30" spans="2:17" ht="20.25" customHeight="1" x14ac:dyDescent="0.25">
      <c r="B30" s="68"/>
      <c r="C30" s="69"/>
      <c r="D30" s="70"/>
      <c r="E30" s="92"/>
      <c r="F30" s="93"/>
      <c r="G30" s="93"/>
      <c r="H30" s="94"/>
      <c r="I30" s="71"/>
      <c r="J30" s="72"/>
      <c r="K30" s="72"/>
      <c r="L30" s="73"/>
      <c r="M30" s="80"/>
      <c r="N30" s="76"/>
      <c r="O30" s="76"/>
      <c r="P30" s="76"/>
      <c r="Q30" s="2"/>
    </row>
    <row r="31" spans="2:17" ht="20.25" customHeight="1" x14ac:dyDescent="0.25">
      <c r="B31" s="65"/>
      <c r="C31" s="66"/>
      <c r="D31" s="67"/>
      <c r="E31" s="92"/>
      <c r="F31" s="93"/>
      <c r="G31" s="93"/>
      <c r="H31" s="94"/>
      <c r="I31" s="71"/>
      <c r="J31" s="72"/>
      <c r="K31" s="72"/>
      <c r="L31" s="73"/>
      <c r="M31" s="74"/>
      <c r="N31" s="76"/>
      <c r="O31" s="76"/>
      <c r="P31" s="76"/>
      <c r="Q31" s="2"/>
    </row>
    <row r="32" spans="2:17" ht="20.25" customHeight="1" x14ac:dyDescent="0.25">
      <c r="B32" s="68"/>
      <c r="C32" s="69"/>
      <c r="D32" s="70"/>
      <c r="E32" s="92"/>
      <c r="F32" s="93"/>
      <c r="G32" s="93"/>
      <c r="H32" s="94"/>
      <c r="I32" s="71"/>
      <c r="J32" s="72"/>
      <c r="K32" s="72"/>
      <c r="L32" s="73"/>
      <c r="M32" s="80"/>
      <c r="N32" s="76"/>
      <c r="O32" s="76"/>
      <c r="P32" s="76"/>
      <c r="Q32" s="2"/>
    </row>
    <row r="33" spans="1:17" ht="20.25" customHeight="1" x14ac:dyDescent="0.25">
      <c r="B33" s="65"/>
      <c r="C33" s="66"/>
      <c r="D33" s="67"/>
      <c r="E33" s="92"/>
      <c r="F33" s="93"/>
      <c r="G33" s="93"/>
      <c r="H33" s="94"/>
      <c r="I33" s="71"/>
      <c r="J33" s="72"/>
      <c r="K33" s="72"/>
      <c r="L33" s="73"/>
      <c r="M33" s="74"/>
      <c r="N33" s="76"/>
      <c r="O33" s="76"/>
      <c r="P33" s="76"/>
      <c r="Q33" s="2"/>
    </row>
    <row r="34" spans="1:17" ht="20.25" customHeight="1" x14ac:dyDescent="0.25">
      <c r="B34" s="68"/>
      <c r="C34" s="69"/>
      <c r="D34" s="70"/>
      <c r="E34" s="95"/>
      <c r="F34" s="96"/>
      <c r="G34" s="96"/>
      <c r="H34" s="97"/>
      <c r="I34" s="77"/>
      <c r="J34" s="78"/>
      <c r="K34" s="78"/>
      <c r="L34" s="79"/>
      <c r="M34" s="75"/>
      <c r="N34" s="76"/>
      <c r="O34" s="76"/>
      <c r="P34" s="76"/>
      <c r="Q34" s="6"/>
    </row>
    <row r="35" spans="1:17" ht="20.25" customHeight="1" x14ac:dyDescent="0.25">
      <c r="A35" s="48"/>
      <c r="B35" s="49"/>
      <c r="C35" s="49"/>
      <c r="D35" s="49"/>
      <c r="E35" s="50"/>
      <c r="F35" s="50"/>
      <c r="G35" s="50"/>
      <c r="H35" s="50"/>
      <c r="I35" s="48"/>
      <c r="J35" s="48"/>
      <c r="K35" s="48"/>
      <c r="L35" s="48"/>
      <c r="M35" s="51"/>
      <c r="N35" s="62" t="s">
        <v>7</v>
      </c>
      <c r="O35" s="63"/>
      <c r="P35" s="63"/>
      <c r="Q35" s="10">
        <v>4</v>
      </c>
    </row>
    <row r="36" spans="1:17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64"/>
      <c r="P36" s="64"/>
      <c r="Q36" s="52"/>
    </row>
    <row r="37" spans="1:17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52" spans="2:2" x14ac:dyDescent="0.25">
      <c r="B52" s="53"/>
    </row>
    <row r="53" spans="2:2" x14ac:dyDescent="0.25">
      <c r="B53" s="53"/>
    </row>
  </sheetData>
  <mergeCells count="91">
    <mergeCell ref="Q22:Q24"/>
    <mergeCell ref="Q11:Q15"/>
    <mergeCell ref="N2:Q2"/>
    <mergeCell ref="G3:M3"/>
    <mergeCell ref="C5:J5"/>
    <mergeCell ref="N5:Q5"/>
    <mergeCell ref="C6:J6"/>
    <mergeCell ref="N6:O6"/>
    <mergeCell ref="B8:C8"/>
    <mergeCell ref="D8:Q8"/>
    <mergeCell ref="B10:D10"/>
    <mergeCell ref="E10:H10"/>
    <mergeCell ref="I10:L10"/>
    <mergeCell ref="N10:P10"/>
    <mergeCell ref="B11:D12"/>
    <mergeCell ref="E11:H20"/>
    <mergeCell ref="I11:L11"/>
    <mergeCell ref="M11:M12"/>
    <mergeCell ref="N11:P11"/>
    <mergeCell ref="I12:L12"/>
    <mergeCell ref="N12:P12"/>
    <mergeCell ref="B13:D14"/>
    <mergeCell ref="I13:L13"/>
    <mergeCell ref="M13:M14"/>
    <mergeCell ref="N13:P13"/>
    <mergeCell ref="I14:L14"/>
    <mergeCell ref="N14:P14"/>
    <mergeCell ref="B15:D16"/>
    <mergeCell ref="I15:L15"/>
    <mergeCell ref="M15:M16"/>
    <mergeCell ref="N15:P15"/>
    <mergeCell ref="I16:L16"/>
    <mergeCell ref="N16:P16"/>
    <mergeCell ref="B17:D18"/>
    <mergeCell ref="I17:L17"/>
    <mergeCell ref="M17:M18"/>
    <mergeCell ref="N17:P17"/>
    <mergeCell ref="I18:L18"/>
    <mergeCell ref="N18:P18"/>
    <mergeCell ref="B19:D20"/>
    <mergeCell ref="I19:L19"/>
    <mergeCell ref="M19:M20"/>
    <mergeCell ref="N19:P19"/>
    <mergeCell ref="I20:L20"/>
    <mergeCell ref="N20:P20"/>
    <mergeCell ref="B21:D22"/>
    <mergeCell ref="E21:H21"/>
    <mergeCell ref="I21:L21"/>
    <mergeCell ref="M21:M22"/>
    <mergeCell ref="N21:P21"/>
    <mergeCell ref="E22:H34"/>
    <mergeCell ref="I22:L22"/>
    <mergeCell ref="N22:P22"/>
    <mergeCell ref="B23:D24"/>
    <mergeCell ref="I23:L23"/>
    <mergeCell ref="M23:M24"/>
    <mergeCell ref="N23:P23"/>
    <mergeCell ref="I24:L24"/>
    <mergeCell ref="N24:P24"/>
    <mergeCell ref="B25:D26"/>
    <mergeCell ref="I25:L25"/>
    <mergeCell ref="M25:M26"/>
    <mergeCell ref="N25:P25"/>
    <mergeCell ref="I26:L26"/>
    <mergeCell ref="N26:P26"/>
    <mergeCell ref="B27:D28"/>
    <mergeCell ref="I27:L27"/>
    <mergeCell ref="M27:M28"/>
    <mergeCell ref="N27:P27"/>
    <mergeCell ref="I28:L28"/>
    <mergeCell ref="N28:P28"/>
    <mergeCell ref="B29:D30"/>
    <mergeCell ref="I29:L29"/>
    <mergeCell ref="M29:M30"/>
    <mergeCell ref="N29:P29"/>
    <mergeCell ref="I30:L30"/>
    <mergeCell ref="N30:P30"/>
    <mergeCell ref="B31:D32"/>
    <mergeCell ref="I31:L31"/>
    <mergeCell ref="M31:M32"/>
    <mergeCell ref="N31:P31"/>
    <mergeCell ref="I32:L32"/>
    <mergeCell ref="N32:P32"/>
    <mergeCell ref="N35:P35"/>
    <mergeCell ref="O36:P36"/>
    <mergeCell ref="B33:D34"/>
    <mergeCell ref="I33:L33"/>
    <mergeCell ref="M33:M34"/>
    <mergeCell ref="N33:P33"/>
    <mergeCell ref="I34:L34"/>
    <mergeCell ref="N34:P3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FF2D5A87-4B37-4108-9B78-769C85846D37}">
          <x14:formula1>
            <xm:f>APOIO!$H$3:$H$21</xm:f>
          </x14:formula1>
          <xm:sqref>N22:P34</xm:sqref>
        </x14:dataValidation>
        <x14:dataValidation type="list" allowBlank="1" showInputMessage="1" showErrorMessage="1" xr:uid="{BA3910BA-26E3-4CEA-AE3F-DE69A9E27ADC}">
          <x14:formula1>
            <xm:f>APOIO!$E$3:$E$21</xm:f>
          </x14:formula1>
          <xm:sqref>N11:P20</xm:sqref>
        </x14:dataValidation>
        <x14:dataValidation type="list" allowBlank="1" showInputMessage="1" showErrorMessage="1" xr:uid="{D93CE586-3B47-4D21-9696-2748433A2EC6}">
          <x14:formula1>
            <xm:f>APOIO!$G$3:$G$21</xm:f>
          </x14:formula1>
          <xm:sqref>M21:M34</xm:sqref>
        </x14:dataValidation>
        <x14:dataValidation type="list" allowBlank="1" showInputMessage="1" showErrorMessage="1" xr:uid="{BADB091F-88F7-4B82-918B-0B5EC912B34E}">
          <x14:formula1>
            <xm:f>APOIO!$D$3:$D$21</xm:f>
          </x14:formula1>
          <xm:sqref>M11:M20</xm:sqref>
        </x14:dataValidation>
        <x14:dataValidation type="list" allowBlank="1" showInputMessage="1" showErrorMessage="1" xr:uid="{5B6A0C0C-942C-49EC-82EA-61C62E5E7D49}">
          <x14:formula1>
            <xm:f>APOIO!$F$3:$F$21</xm:f>
          </x14:formula1>
          <xm:sqref>I22:L34</xm:sqref>
        </x14:dataValidation>
        <x14:dataValidation type="list" allowBlank="1" showInputMessage="1" showErrorMessage="1" xr:uid="{1B8D0D3A-7BBF-4937-B54C-779F0073C2C8}">
          <x14:formula1>
            <xm:f>APOIO!$C$3:$C$21</xm:f>
          </x14:formula1>
          <xm:sqref>I11:L20</xm:sqref>
        </x14:dataValidation>
        <x14:dataValidation type="list" allowBlank="1" showInputMessage="1" showErrorMessage="1" xr:uid="{D91B9F55-B557-4531-9B4C-30CE0C112F50}">
          <x14:formula1>
            <xm:f>DADOS!$F$6:$F$55</xm:f>
          </x14:formula1>
          <xm:sqref>G3:M3</xm:sqref>
        </x14:dataValidation>
        <x14:dataValidation type="list" allowBlank="1" showInputMessage="1" showErrorMessage="1" xr:uid="{6E85408F-E945-4328-BA0D-CF88B154C935}">
          <x14:formula1>
            <xm:f>DADOS!$C$3:$C$46</xm:f>
          </x14:formula1>
          <xm:sqref>C6:J6</xm:sqref>
        </x14:dataValidation>
        <x14:dataValidation type="list" allowBlank="1" showInputMessage="1" showErrorMessage="1" xr:uid="{3B0F4EDB-958F-42C3-82FC-5A027BAB9B30}">
          <x14:formula1>
            <xm:f>APOIO!$B$3:$B$18</xm:f>
          </x14:formula1>
          <xm:sqref>B11:D34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FA62F-359B-4D0F-B565-8D1530C832BE}">
  <dimension ref="A1:R53"/>
  <sheetViews>
    <sheetView topLeftCell="A23" workbookViewId="0">
      <selection activeCell="M17" sqref="M17:M18"/>
    </sheetView>
  </sheetViews>
  <sheetFormatPr defaultColWidth="9.140625" defaultRowHeight="15" x14ac:dyDescent="0.25"/>
  <cols>
    <col min="1" max="1" width="2.5703125" style="38" customWidth="1"/>
    <col min="2" max="7" width="9.140625" style="38"/>
    <col min="8" max="8" width="9.42578125" style="38" customWidth="1"/>
    <col min="9" max="11" width="9.140625" style="38"/>
    <col min="12" max="12" width="11.5703125" style="38" customWidth="1"/>
    <col min="13" max="13" width="25" style="38" customWidth="1"/>
    <col min="14" max="15" width="9.140625" style="38"/>
    <col min="16" max="16" width="7.5703125" style="38" customWidth="1"/>
    <col min="17" max="17" width="9.7109375" style="38" customWidth="1"/>
    <col min="18" max="16384" width="9.140625" style="38"/>
  </cols>
  <sheetData>
    <row r="1" spans="2:18" x14ac:dyDescent="0.25">
      <c r="O1" s="38" t="s">
        <v>5</v>
      </c>
    </row>
    <row r="2" spans="2:18" ht="16.5" thickBot="1" x14ac:dyDescent="0.3">
      <c r="G2" s="42"/>
      <c r="I2" s="43"/>
      <c r="J2" s="43"/>
      <c r="K2" s="43"/>
      <c r="N2" s="118"/>
      <c r="O2" s="118"/>
      <c r="P2" s="118"/>
      <c r="Q2" s="118"/>
    </row>
    <row r="3" spans="2:18" ht="15.75" thickTop="1" x14ac:dyDescent="0.25">
      <c r="G3" s="119" t="s">
        <v>47</v>
      </c>
      <c r="H3" s="119"/>
      <c r="I3" s="119"/>
      <c r="J3" s="119"/>
      <c r="K3" s="119"/>
      <c r="L3" s="119"/>
      <c r="M3" s="119"/>
    </row>
    <row r="5" spans="2:18" ht="15.75" thickBot="1" x14ac:dyDescent="0.3">
      <c r="B5" s="44" t="s">
        <v>0</v>
      </c>
      <c r="C5" s="120" t="str">
        <f>UPPER(DADOS!$E$4)</f>
        <v>AÇÃO 1</v>
      </c>
      <c r="D5" s="120"/>
      <c r="E5" s="120"/>
      <c r="F5" s="120"/>
      <c r="G5" s="120"/>
      <c r="H5" s="120"/>
      <c r="I5" s="120"/>
      <c r="J5" s="120"/>
      <c r="L5" s="45"/>
      <c r="M5" s="44" t="s">
        <v>3</v>
      </c>
      <c r="N5" s="121" t="str">
        <f>DADOS!B46</f>
        <v>José Oliveira</v>
      </c>
      <c r="O5" s="121"/>
      <c r="P5" s="121"/>
      <c r="Q5" s="121"/>
    </row>
    <row r="6" spans="2:18" ht="16.5" thickTop="1" thickBot="1" x14ac:dyDescent="0.3">
      <c r="B6" s="44" t="s">
        <v>1</v>
      </c>
      <c r="C6" s="122" t="str">
        <f>DADOS!B3</f>
        <v>9834 - Gestão operacional de marketing</v>
      </c>
      <c r="D6" s="123"/>
      <c r="E6" s="123"/>
      <c r="F6" s="123"/>
      <c r="G6" s="123"/>
      <c r="H6" s="123"/>
      <c r="I6" s="123"/>
      <c r="J6" s="124"/>
      <c r="L6" s="45"/>
      <c r="M6" s="44" t="s">
        <v>2</v>
      </c>
      <c r="N6" s="125">
        <f ca="1">DADOS!B45</f>
        <v>44046</v>
      </c>
      <c r="O6" s="125"/>
    </row>
    <row r="7" spans="2:18" ht="7.5" customHeight="1" thickTop="1" x14ac:dyDescent="0.25"/>
    <row r="8" spans="2:18" ht="32.25" customHeight="1" x14ac:dyDescent="0.25">
      <c r="B8" s="112" t="s">
        <v>22</v>
      </c>
      <c r="C8" s="112"/>
      <c r="D8" s="113" t="s">
        <v>75</v>
      </c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5"/>
    </row>
    <row r="9" spans="2:18" ht="5.25" customHeight="1" x14ac:dyDescent="0.25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2:18" ht="21.75" customHeight="1" x14ac:dyDescent="0.25">
      <c r="B10" s="116" t="s">
        <v>23</v>
      </c>
      <c r="C10" s="116"/>
      <c r="D10" s="116"/>
      <c r="E10" s="117" t="s">
        <v>11</v>
      </c>
      <c r="F10" s="117"/>
      <c r="G10" s="117"/>
      <c r="H10" s="117"/>
      <c r="I10" s="62" t="s">
        <v>12</v>
      </c>
      <c r="J10" s="62"/>
      <c r="K10" s="62"/>
      <c r="L10" s="62"/>
      <c r="M10" s="54" t="s">
        <v>13</v>
      </c>
      <c r="N10" s="62" t="s">
        <v>14</v>
      </c>
      <c r="O10" s="62"/>
      <c r="P10" s="62"/>
      <c r="Q10" s="55" t="s">
        <v>4</v>
      </c>
    </row>
    <row r="11" spans="2:18" ht="36.75" customHeight="1" x14ac:dyDescent="0.25">
      <c r="B11" s="65" t="s">
        <v>51</v>
      </c>
      <c r="C11" s="66"/>
      <c r="D11" s="67"/>
      <c r="E11" s="105" t="s">
        <v>89</v>
      </c>
      <c r="F11" s="106"/>
      <c r="G11" s="106"/>
      <c r="H11" s="107"/>
      <c r="I11" s="111" t="s">
        <v>36</v>
      </c>
      <c r="J11" s="103"/>
      <c r="K11" s="103"/>
      <c r="L11" s="103"/>
      <c r="M11" s="74" t="s">
        <v>44</v>
      </c>
      <c r="N11" s="103" t="s">
        <v>28</v>
      </c>
      <c r="O11" s="103"/>
      <c r="P11" s="103"/>
      <c r="Q11" s="126">
        <v>1</v>
      </c>
    </row>
    <row r="12" spans="2:18" ht="20.25" customHeight="1" x14ac:dyDescent="0.25">
      <c r="B12" s="68"/>
      <c r="C12" s="69"/>
      <c r="D12" s="70"/>
      <c r="E12" s="108"/>
      <c r="F12" s="109"/>
      <c r="G12" s="109"/>
      <c r="H12" s="110"/>
      <c r="I12" s="83" t="s">
        <v>37</v>
      </c>
      <c r="J12" s="102"/>
      <c r="K12" s="102"/>
      <c r="L12" s="102"/>
      <c r="M12" s="80"/>
      <c r="N12" s="103"/>
      <c r="O12" s="103"/>
      <c r="P12" s="103"/>
      <c r="Q12" s="128"/>
    </row>
    <row r="13" spans="2:18" ht="20.25" customHeight="1" x14ac:dyDescent="0.25">
      <c r="B13" s="65"/>
      <c r="C13" s="66"/>
      <c r="D13" s="67"/>
      <c r="E13" s="108"/>
      <c r="F13" s="109"/>
      <c r="G13" s="109"/>
      <c r="H13" s="110"/>
      <c r="I13" s="73"/>
      <c r="J13" s="104"/>
      <c r="K13" s="104"/>
      <c r="L13" s="104"/>
      <c r="M13" s="74" t="s">
        <v>45</v>
      </c>
      <c r="N13" s="103"/>
      <c r="O13" s="103"/>
      <c r="P13" s="103"/>
      <c r="Q13" s="128"/>
    </row>
    <row r="14" spans="2:18" ht="20.25" customHeight="1" x14ac:dyDescent="0.25">
      <c r="B14" s="68"/>
      <c r="C14" s="69"/>
      <c r="D14" s="70"/>
      <c r="E14" s="108"/>
      <c r="F14" s="109"/>
      <c r="G14" s="109"/>
      <c r="H14" s="110"/>
      <c r="I14" s="73"/>
      <c r="J14" s="104"/>
      <c r="K14" s="104"/>
      <c r="L14" s="104"/>
      <c r="M14" s="80"/>
      <c r="N14" s="103"/>
      <c r="O14" s="103"/>
      <c r="P14" s="103"/>
      <c r="Q14" s="128"/>
    </row>
    <row r="15" spans="2:18" ht="20.25" customHeight="1" x14ac:dyDescent="0.25">
      <c r="B15" s="65"/>
      <c r="C15" s="66"/>
      <c r="D15" s="67"/>
      <c r="E15" s="108"/>
      <c r="F15" s="109"/>
      <c r="G15" s="109"/>
      <c r="H15" s="110"/>
      <c r="I15" s="73"/>
      <c r="J15" s="104"/>
      <c r="K15" s="104"/>
      <c r="L15" s="104"/>
      <c r="M15" s="74" t="s">
        <v>46</v>
      </c>
      <c r="N15" s="103"/>
      <c r="O15" s="103"/>
      <c r="P15" s="103"/>
      <c r="Q15" s="128"/>
    </row>
    <row r="16" spans="2:18" ht="20.25" customHeight="1" x14ac:dyDescent="0.25">
      <c r="B16" s="68"/>
      <c r="C16" s="69"/>
      <c r="D16" s="70"/>
      <c r="E16" s="108"/>
      <c r="F16" s="109"/>
      <c r="G16" s="109"/>
      <c r="H16" s="110"/>
      <c r="I16" s="73"/>
      <c r="J16" s="104"/>
      <c r="K16" s="104"/>
      <c r="L16" s="104"/>
      <c r="M16" s="80"/>
      <c r="N16" s="103"/>
      <c r="O16" s="103"/>
      <c r="P16" s="103"/>
      <c r="Q16" s="127"/>
    </row>
    <row r="17" spans="2:17" ht="20.25" customHeight="1" x14ac:dyDescent="0.25">
      <c r="B17" s="65"/>
      <c r="C17" s="66"/>
      <c r="D17" s="67"/>
      <c r="E17" s="108"/>
      <c r="F17" s="109"/>
      <c r="G17" s="109"/>
      <c r="H17" s="110"/>
      <c r="I17" s="73"/>
      <c r="J17" s="104"/>
      <c r="K17" s="104"/>
      <c r="L17" s="104"/>
      <c r="M17" s="74" t="s">
        <v>34</v>
      </c>
      <c r="N17" s="103"/>
      <c r="O17" s="103"/>
      <c r="P17" s="103"/>
      <c r="Q17" s="2"/>
    </row>
    <row r="18" spans="2:17" ht="20.25" customHeight="1" x14ac:dyDescent="0.25">
      <c r="B18" s="68"/>
      <c r="C18" s="69"/>
      <c r="D18" s="70"/>
      <c r="E18" s="108"/>
      <c r="F18" s="109"/>
      <c r="G18" s="109"/>
      <c r="H18" s="110"/>
      <c r="I18" s="83"/>
      <c r="J18" s="102"/>
      <c r="K18" s="102"/>
      <c r="L18" s="102"/>
      <c r="M18" s="80"/>
      <c r="N18" s="103"/>
      <c r="O18" s="103"/>
      <c r="P18" s="103"/>
      <c r="Q18" s="2"/>
    </row>
    <row r="19" spans="2:17" ht="20.25" customHeight="1" x14ac:dyDescent="0.25">
      <c r="B19" s="65"/>
      <c r="C19" s="66"/>
      <c r="D19" s="67"/>
      <c r="E19" s="108"/>
      <c r="F19" s="109"/>
      <c r="G19" s="109"/>
      <c r="H19" s="110"/>
      <c r="I19" s="83"/>
      <c r="J19" s="102"/>
      <c r="K19" s="102"/>
      <c r="L19" s="102"/>
      <c r="M19" s="74"/>
      <c r="N19" s="103"/>
      <c r="O19" s="103"/>
      <c r="P19" s="103"/>
      <c r="Q19" s="2"/>
    </row>
    <row r="20" spans="2:17" ht="27" customHeight="1" thickBot="1" x14ac:dyDescent="0.3">
      <c r="B20" s="68"/>
      <c r="C20" s="69"/>
      <c r="D20" s="70"/>
      <c r="E20" s="108"/>
      <c r="F20" s="109"/>
      <c r="G20" s="109"/>
      <c r="H20" s="110"/>
      <c r="I20" s="83"/>
      <c r="J20" s="102"/>
      <c r="K20" s="102"/>
      <c r="L20" s="102"/>
      <c r="M20" s="80"/>
      <c r="N20" s="103"/>
      <c r="O20" s="103"/>
      <c r="P20" s="103"/>
      <c r="Q20" s="3"/>
    </row>
    <row r="21" spans="2:17" ht="23.25" thickBot="1" x14ac:dyDescent="0.3">
      <c r="B21" s="65"/>
      <c r="C21" s="66"/>
      <c r="D21" s="67"/>
      <c r="E21" s="84" t="s">
        <v>15</v>
      </c>
      <c r="F21" s="85"/>
      <c r="G21" s="85"/>
      <c r="H21" s="86"/>
      <c r="I21" s="87" t="s">
        <v>16</v>
      </c>
      <c r="J21" s="88"/>
      <c r="K21" s="88"/>
      <c r="L21" s="88"/>
      <c r="M21" s="74"/>
      <c r="N21" s="88" t="s">
        <v>14</v>
      </c>
      <c r="O21" s="88"/>
      <c r="P21" s="88"/>
      <c r="Q21" s="47" t="s">
        <v>4</v>
      </c>
    </row>
    <row r="22" spans="2:17" ht="20.25" customHeight="1" x14ac:dyDescent="0.25">
      <c r="B22" s="68"/>
      <c r="C22" s="69"/>
      <c r="D22" s="70"/>
      <c r="E22" s="89" t="s">
        <v>90</v>
      </c>
      <c r="F22" s="90"/>
      <c r="G22" s="90"/>
      <c r="H22" s="91"/>
      <c r="I22" s="98" t="s">
        <v>41</v>
      </c>
      <c r="J22" s="99"/>
      <c r="K22" s="99"/>
      <c r="L22" s="100"/>
      <c r="M22" s="80"/>
      <c r="N22" s="101" t="s">
        <v>24</v>
      </c>
      <c r="O22" s="101"/>
      <c r="P22" s="101"/>
      <c r="Q22" s="129">
        <v>3</v>
      </c>
    </row>
    <row r="23" spans="2:17" ht="20.25" customHeight="1" x14ac:dyDescent="0.25">
      <c r="B23" s="65"/>
      <c r="C23" s="66"/>
      <c r="D23" s="67"/>
      <c r="E23" s="92"/>
      <c r="F23" s="93"/>
      <c r="G23" s="93"/>
      <c r="H23" s="94"/>
      <c r="I23" s="81" t="s">
        <v>55</v>
      </c>
      <c r="J23" s="82"/>
      <c r="K23" s="82"/>
      <c r="L23" s="83"/>
      <c r="M23" s="74"/>
      <c r="N23" s="76" t="s">
        <v>25</v>
      </c>
      <c r="O23" s="76"/>
      <c r="P23" s="76"/>
      <c r="Q23" s="128"/>
    </row>
    <row r="24" spans="2:17" ht="20.25" customHeight="1" x14ac:dyDescent="0.25">
      <c r="B24" s="68"/>
      <c r="C24" s="69"/>
      <c r="D24" s="70"/>
      <c r="E24" s="92"/>
      <c r="F24" s="93"/>
      <c r="G24" s="93"/>
      <c r="H24" s="94"/>
      <c r="I24" s="81" t="s">
        <v>40</v>
      </c>
      <c r="J24" s="82"/>
      <c r="K24" s="82"/>
      <c r="L24" s="83"/>
      <c r="M24" s="80"/>
      <c r="N24" s="76" t="s">
        <v>35</v>
      </c>
      <c r="O24" s="76"/>
      <c r="P24" s="76"/>
      <c r="Q24" s="127"/>
    </row>
    <row r="25" spans="2:17" ht="20.25" customHeight="1" x14ac:dyDescent="0.25">
      <c r="B25" s="65"/>
      <c r="C25" s="66"/>
      <c r="D25" s="67"/>
      <c r="E25" s="92"/>
      <c r="F25" s="93"/>
      <c r="G25" s="93"/>
      <c r="H25" s="94"/>
      <c r="I25" s="81"/>
      <c r="J25" s="82"/>
      <c r="K25" s="82"/>
      <c r="L25" s="83"/>
      <c r="M25" s="74"/>
      <c r="N25" s="76"/>
      <c r="O25" s="76"/>
      <c r="P25" s="76"/>
      <c r="Q25" s="2"/>
    </row>
    <row r="26" spans="2:17" ht="20.25" customHeight="1" x14ac:dyDescent="0.25">
      <c r="B26" s="68"/>
      <c r="C26" s="69"/>
      <c r="D26" s="70"/>
      <c r="E26" s="92"/>
      <c r="F26" s="93"/>
      <c r="G26" s="93"/>
      <c r="H26" s="94"/>
      <c r="I26" s="71"/>
      <c r="J26" s="72"/>
      <c r="K26" s="72"/>
      <c r="L26" s="73"/>
      <c r="M26" s="80"/>
      <c r="N26" s="76"/>
      <c r="O26" s="76"/>
      <c r="P26" s="76"/>
      <c r="Q26" s="2"/>
    </row>
    <row r="27" spans="2:17" ht="20.25" customHeight="1" x14ac:dyDescent="0.25">
      <c r="B27" s="65"/>
      <c r="C27" s="66"/>
      <c r="D27" s="67"/>
      <c r="E27" s="92"/>
      <c r="F27" s="93"/>
      <c r="G27" s="93"/>
      <c r="H27" s="94"/>
      <c r="I27" s="71"/>
      <c r="J27" s="72"/>
      <c r="K27" s="72"/>
      <c r="L27" s="73"/>
      <c r="M27" s="74"/>
      <c r="N27" s="76"/>
      <c r="O27" s="76"/>
      <c r="P27" s="76"/>
      <c r="Q27" s="2"/>
    </row>
    <row r="28" spans="2:17" ht="20.25" customHeight="1" x14ac:dyDescent="0.25">
      <c r="B28" s="68"/>
      <c r="C28" s="69"/>
      <c r="D28" s="70"/>
      <c r="E28" s="92"/>
      <c r="F28" s="93"/>
      <c r="G28" s="93"/>
      <c r="H28" s="94"/>
      <c r="I28" s="71"/>
      <c r="J28" s="72"/>
      <c r="K28" s="72"/>
      <c r="L28" s="73"/>
      <c r="M28" s="80"/>
      <c r="N28" s="76"/>
      <c r="O28" s="76"/>
      <c r="P28" s="76"/>
      <c r="Q28" s="2"/>
    </row>
    <row r="29" spans="2:17" ht="20.25" customHeight="1" x14ac:dyDescent="0.25">
      <c r="B29" s="65"/>
      <c r="C29" s="66"/>
      <c r="D29" s="67"/>
      <c r="E29" s="92"/>
      <c r="F29" s="93"/>
      <c r="G29" s="93"/>
      <c r="H29" s="94"/>
      <c r="I29" s="71"/>
      <c r="J29" s="72"/>
      <c r="K29" s="72"/>
      <c r="L29" s="73"/>
      <c r="M29" s="74"/>
      <c r="N29" s="76"/>
      <c r="O29" s="76"/>
      <c r="P29" s="76"/>
      <c r="Q29" s="2"/>
    </row>
    <row r="30" spans="2:17" ht="20.25" customHeight="1" x14ac:dyDescent="0.25">
      <c r="B30" s="68"/>
      <c r="C30" s="69"/>
      <c r="D30" s="70"/>
      <c r="E30" s="92"/>
      <c r="F30" s="93"/>
      <c r="G30" s="93"/>
      <c r="H30" s="94"/>
      <c r="I30" s="71"/>
      <c r="J30" s="72"/>
      <c r="K30" s="72"/>
      <c r="L30" s="73"/>
      <c r="M30" s="80"/>
      <c r="N30" s="76"/>
      <c r="O30" s="76"/>
      <c r="P30" s="76"/>
      <c r="Q30" s="2"/>
    </row>
    <row r="31" spans="2:17" ht="20.25" customHeight="1" x14ac:dyDescent="0.25">
      <c r="B31" s="65"/>
      <c r="C31" s="66"/>
      <c r="D31" s="67"/>
      <c r="E31" s="92"/>
      <c r="F31" s="93"/>
      <c r="G31" s="93"/>
      <c r="H31" s="94"/>
      <c r="I31" s="71"/>
      <c r="J31" s="72"/>
      <c r="K31" s="72"/>
      <c r="L31" s="73"/>
      <c r="M31" s="74"/>
      <c r="N31" s="76"/>
      <c r="O31" s="76"/>
      <c r="P31" s="76"/>
      <c r="Q31" s="2"/>
    </row>
    <row r="32" spans="2:17" ht="20.25" customHeight="1" x14ac:dyDescent="0.25">
      <c r="B32" s="68"/>
      <c r="C32" s="69"/>
      <c r="D32" s="70"/>
      <c r="E32" s="92"/>
      <c r="F32" s="93"/>
      <c r="G32" s="93"/>
      <c r="H32" s="94"/>
      <c r="I32" s="71"/>
      <c r="J32" s="72"/>
      <c r="K32" s="72"/>
      <c r="L32" s="73"/>
      <c r="M32" s="80"/>
      <c r="N32" s="76"/>
      <c r="O32" s="76"/>
      <c r="P32" s="76"/>
      <c r="Q32" s="2"/>
    </row>
    <row r="33" spans="1:17" ht="20.25" customHeight="1" x14ac:dyDescent="0.25">
      <c r="B33" s="65"/>
      <c r="C33" s="66"/>
      <c r="D33" s="67"/>
      <c r="E33" s="92"/>
      <c r="F33" s="93"/>
      <c r="G33" s="93"/>
      <c r="H33" s="94"/>
      <c r="I33" s="71"/>
      <c r="J33" s="72"/>
      <c r="K33" s="72"/>
      <c r="L33" s="73"/>
      <c r="M33" s="74"/>
      <c r="N33" s="76"/>
      <c r="O33" s="76"/>
      <c r="P33" s="76"/>
      <c r="Q33" s="2"/>
    </row>
    <row r="34" spans="1:17" ht="20.25" customHeight="1" x14ac:dyDescent="0.25">
      <c r="B34" s="68"/>
      <c r="C34" s="69"/>
      <c r="D34" s="70"/>
      <c r="E34" s="95"/>
      <c r="F34" s="96"/>
      <c r="G34" s="96"/>
      <c r="H34" s="97"/>
      <c r="I34" s="77"/>
      <c r="J34" s="78"/>
      <c r="K34" s="78"/>
      <c r="L34" s="79"/>
      <c r="M34" s="75"/>
      <c r="N34" s="76"/>
      <c r="O34" s="76"/>
      <c r="P34" s="76"/>
      <c r="Q34" s="6"/>
    </row>
    <row r="35" spans="1:17" ht="20.25" customHeight="1" x14ac:dyDescent="0.25">
      <c r="A35" s="48"/>
      <c r="B35" s="49"/>
      <c r="C35" s="49"/>
      <c r="D35" s="49"/>
      <c r="E35" s="50"/>
      <c r="F35" s="50"/>
      <c r="G35" s="50"/>
      <c r="H35" s="50"/>
      <c r="I35" s="48"/>
      <c r="J35" s="48"/>
      <c r="K35" s="48"/>
      <c r="L35" s="48"/>
      <c r="M35" s="51"/>
      <c r="N35" s="62" t="s">
        <v>7</v>
      </c>
      <c r="O35" s="63"/>
      <c r="P35" s="63"/>
      <c r="Q35" s="10">
        <v>4</v>
      </c>
    </row>
    <row r="36" spans="1:17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64"/>
      <c r="P36" s="64"/>
      <c r="Q36" s="52"/>
    </row>
    <row r="37" spans="1:17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52" spans="2:2" x14ac:dyDescent="0.25">
      <c r="B52" s="53"/>
    </row>
    <row r="53" spans="2:2" x14ac:dyDescent="0.25">
      <c r="B53" s="53"/>
    </row>
  </sheetData>
  <mergeCells count="91">
    <mergeCell ref="Q11:Q16"/>
    <mergeCell ref="Q22:Q24"/>
    <mergeCell ref="N2:Q2"/>
    <mergeCell ref="G3:M3"/>
    <mergeCell ref="C5:J5"/>
    <mergeCell ref="N5:Q5"/>
    <mergeCell ref="C6:J6"/>
    <mergeCell ref="N6:O6"/>
    <mergeCell ref="B8:C8"/>
    <mergeCell ref="D8:Q8"/>
    <mergeCell ref="B10:D10"/>
    <mergeCell ref="E10:H10"/>
    <mergeCell ref="I10:L10"/>
    <mergeCell ref="N10:P10"/>
    <mergeCell ref="B11:D12"/>
    <mergeCell ref="E11:H20"/>
    <mergeCell ref="I11:L11"/>
    <mergeCell ref="M11:M12"/>
    <mergeCell ref="N11:P11"/>
    <mergeCell ref="I12:L12"/>
    <mergeCell ref="N12:P12"/>
    <mergeCell ref="B13:D14"/>
    <mergeCell ref="I13:L13"/>
    <mergeCell ref="M13:M14"/>
    <mergeCell ref="N13:P13"/>
    <mergeCell ref="I14:L14"/>
    <mergeCell ref="N14:P14"/>
    <mergeCell ref="B15:D16"/>
    <mergeCell ref="I15:L15"/>
    <mergeCell ref="M15:M16"/>
    <mergeCell ref="N15:P15"/>
    <mergeCell ref="I16:L16"/>
    <mergeCell ref="N16:P16"/>
    <mergeCell ref="B17:D18"/>
    <mergeCell ref="I17:L17"/>
    <mergeCell ref="M17:M18"/>
    <mergeCell ref="N17:P17"/>
    <mergeCell ref="I18:L18"/>
    <mergeCell ref="N18:P18"/>
    <mergeCell ref="B19:D20"/>
    <mergeCell ref="I19:L19"/>
    <mergeCell ref="M19:M20"/>
    <mergeCell ref="N19:P19"/>
    <mergeCell ref="I20:L20"/>
    <mergeCell ref="N20:P20"/>
    <mergeCell ref="B21:D22"/>
    <mergeCell ref="E21:H21"/>
    <mergeCell ref="I21:L21"/>
    <mergeCell ref="M21:M22"/>
    <mergeCell ref="N21:P21"/>
    <mergeCell ref="E22:H34"/>
    <mergeCell ref="I22:L22"/>
    <mergeCell ref="N22:P22"/>
    <mergeCell ref="B23:D24"/>
    <mergeCell ref="I23:L23"/>
    <mergeCell ref="M23:M24"/>
    <mergeCell ref="N23:P23"/>
    <mergeCell ref="I24:L24"/>
    <mergeCell ref="N24:P24"/>
    <mergeCell ref="B25:D26"/>
    <mergeCell ref="I25:L25"/>
    <mergeCell ref="M25:M26"/>
    <mergeCell ref="N25:P25"/>
    <mergeCell ref="I26:L26"/>
    <mergeCell ref="N26:P26"/>
    <mergeCell ref="B27:D28"/>
    <mergeCell ref="I27:L27"/>
    <mergeCell ref="M27:M28"/>
    <mergeCell ref="N27:P27"/>
    <mergeCell ref="I28:L28"/>
    <mergeCell ref="N28:P28"/>
    <mergeCell ref="B29:D30"/>
    <mergeCell ref="I29:L29"/>
    <mergeCell ref="M29:M30"/>
    <mergeCell ref="N29:P29"/>
    <mergeCell ref="I30:L30"/>
    <mergeCell ref="N30:P30"/>
    <mergeCell ref="B31:D32"/>
    <mergeCell ref="I31:L31"/>
    <mergeCell ref="M31:M32"/>
    <mergeCell ref="N31:P31"/>
    <mergeCell ref="I32:L32"/>
    <mergeCell ref="N32:P32"/>
    <mergeCell ref="N35:P35"/>
    <mergeCell ref="O36:P36"/>
    <mergeCell ref="B33:D34"/>
    <mergeCell ref="I33:L33"/>
    <mergeCell ref="M33:M34"/>
    <mergeCell ref="N33:P33"/>
    <mergeCell ref="I34:L34"/>
    <mergeCell ref="N34:P34"/>
  </mergeCells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7C534AFE-5EF9-471E-B51D-E9AC9DAAF7BD}">
          <x14:formula1>
            <xm:f>APOIO!$H$3:$H$21</xm:f>
          </x14:formula1>
          <xm:sqref>N22:P34</xm:sqref>
        </x14:dataValidation>
        <x14:dataValidation type="list" allowBlank="1" showInputMessage="1" showErrorMessage="1" xr:uid="{9D7936B3-1F4E-4F0C-BBB2-FD3A9383EEEB}">
          <x14:formula1>
            <xm:f>APOIO!$E$3:$E$21</xm:f>
          </x14:formula1>
          <xm:sqref>N11:P20</xm:sqref>
        </x14:dataValidation>
        <x14:dataValidation type="list" allowBlank="1" showInputMessage="1" showErrorMessage="1" xr:uid="{50E3ED1C-EBE0-4A82-B5AC-B9BA0D756FCC}">
          <x14:formula1>
            <xm:f>APOIO!$G$3:$G$21</xm:f>
          </x14:formula1>
          <xm:sqref>M21:M34</xm:sqref>
        </x14:dataValidation>
        <x14:dataValidation type="list" allowBlank="1" showInputMessage="1" showErrorMessage="1" xr:uid="{F13D0C24-688D-478F-9139-5B0CB5859A47}">
          <x14:formula1>
            <xm:f>APOIO!$D$3:$D$21</xm:f>
          </x14:formula1>
          <xm:sqref>M11:M20</xm:sqref>
        </x14:dataValidation>
        <x14:dataValidation type="list" allowBlank="1" showInputMessage="1" showErrorMessage="1" xr:uid="{F68D3387-07F5-4E20-81A5-CA4FB2B05A26}">
          <x14:formula1>
            <xm:f>APOIO!$F$3:$F$21</xm:f>
          </x14:formula1>
          <xm:sqref>I22:L34</xm:sqref>
        </x14:dataValidation>
        <x14:dataValidation type="list" allowBlank="1" showInputMessage="1" showErrorMessage="1" xr:uid="{F24F159D-FB38-4AB4-8B63-3E7927149D4B}">
          <x14:formula1>
            <xm:f>APOIO!$C$3:$C$21</xm:f>
          </x14:formula1>
          <xm:sqref>I11:L20</xm:sqref>
        </x14:dataValidation>
        <x14:dataValidation type="list" allowBlank="1" showInputMessage="1" showErrorMessage="1" xr:uid="{50F93BE3-1150-4902-B063-A9BA7B93B6ED}">
          <x14:formula1>
            <xm:f>DADOS!$F$6:$F$55</xm:f>
          </x14:formula1>
          <xm:sqref>G3:M3</xm:sqref>
        </x14:dataValidation>
        <x14:dataValidation type="list" allowBlank="1" showInputMessage="1" showErrorMessage="1" xr:uid="{D052DD2A-5495-4E42-9CBE-72E750AB53B6}">
          <x14:formula1>
            <xm:f>DADOS!$C$3:$C$46</xm:f>
          </x14:formula1>
          <xm:sqref>C6:J6</xm:sqref>
        </x14:dataValidation>
        <x14:dataValidation type="list" allowBlank="1" showInputMessage="1" showErrorMessage="1" xr:uid="{AE5DC24A-3735-4788-A920-F1EFC8F0E3AE}">
          <x14:formula1>
            <xm:f>APOIO!$B$3:$B$18</xm:f>
          </x14:formula1>
          <xm:sqref>B11:D34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8DDD-17D4-4465-9C72-96C32A53370E}">
  <dimension ref="A1:R53"/>
  <sheetViews>
    <sheetView workbookViewId="0">
      <selection activeCell="M13" sqref="M13:M14"/>
    </sheetView>
  </sheetViews>
  <sheetFormatPr defaultColWidth="9.140625" defaultRowHeight="15" x14ac:dyDescent="0.25"/>
  <cols>
    <col min="1" max="1" width="2.5703125" style="38" customWidth="1"/>
    <col min="2" max="7" width="9.140625" style="38"/>
    <col min="8" max="8" width="9.42578125" style="38" customWidth="1"/>
    <col min="9" max="11" width="9.140625" style="38"/>
    <col min="12" max="12" width="11.5703125" style="38" customWidth="1"/>
    <col min="13" max="13" width="25" style="38" customWidth="1"/>
    <col min="14" max="15" width="9.140625" style="38"/>
    <col min="16" max="16" width="7.5703125" style="38" customWidth="1"/>
    <col min="17" max="17" width="9.7109375" style="38" customWidth="1"/>
    <col min="18" max="16384" width="9.140625" style="38"/>
  </cols>
  <sheetData>
    <row r="1" spans="2:18" x14ac:dyDescent="0.25">
      <c r="O1" s="38" t="s">
        <v>5</v>
      </c>
    </row>
    <row r="2" spans="2:18" ht="16.5" thickBot="1" x14ac:dyDescent="0.3">
      <c r="G2" s="42"/>
      <c r="I2" s="43"/>
      <c r="J2" s="43"/>
      <c r="K2" s="43"/>
      <c r="N2" s="118"/>
      <c r="O2" s="118"/>
      <c r="P2" s="118"/>
      <c r="Q2" s="118"/>
    </row>
    <row r="3" spans="2:18" ht="15.75" thickTop="1" x14ac:dyDescent="0.25">
      <c r="G3" s="119" t="s">
        <v>47</v>
      </c>
      <c r="H3" s="119"/>
      <c r="I3" s="119"/>
      <c r="J3" s="119"/>
      <c r="K3" s="119"/>
      <c r="L3" s="119"/>
      <c r="M3" s="119"/>
    </row>
    <row r="5" spans="2:18" ht="15.75" thickBot="1" x14ac:dyDescent="0.3">
      <c r="B5" s="44" t="s">
        <v>0</v>
      </c>
      <c r="C5" s="120" t="str">
        <f>UPPER(DADOS!$E$4)</f>
        <v>AÇÃO 1</v>
      </c>
      <c r="D5" s="120"/>
      <c r="E5" s="120"/>
      <c r="F5" s="120"/>
      <c r="G5" s="120"/>
      <c r="H5" s="120"/>
      <c r="I5" s="120"/>
      <c r="J5" s="120"/>
      <c r="L5" s="45"/>
      <c r="M5" s="44" t="s">
        <v>3</v>
      </c>
      <c r="N5" s="121" t="str">
        <f>DADOS!B46</f>
        <v>José Oliveira</v>
      </c>
      <c r="O5" s="121"/>
      <c r="P5" s="121"/>
      <c r="Q5" s="121"/>
    </row>
    <row r="6" spans="2:18" ht="16.5" thickTop="1" thickBot="1" x14ac:dyDescent="0.3">
      <c r="B6" s="44" t="s">
        <v>1</v>
      </c>
      <c r="C6" s="122" t="str">
        <f>DADOS!B3</f>
        <v>9834 - Gestão operacional de marketing</v>
      </c>
      <c r="D6" s="123"/>
      <c r="E6" s="123"/>
      <c r="F6" s="123"/>
      <c r="G6" s="123"/>
      <c r="H6" s="123"/>
      <c r="I6" s="123"/>
      <c r="J6" s="124"/>
      <c r="L6" s="45"/>
      <c r="M6" s="44" t="s">
        <v>2</v>
      </c>
      <c r="N6" s="125">
        <f ca="1">DADOS!B45</f>
        <v>44046</v>
      </c>
      <c r="O6" s="125"/>
    </row>
    <row r="7" spans="2:18" ht="7.5" customHeight="1" thickTop="1" x14ac:dyDescent="0.25"/>
    <row r="8" spans="2:18" ht="32.25" customHeight="1" x14ac:dyDescent="0.25">
      <c r="B8" s="112" t="s">
        <v>22</v>
      </c>
      <c r="C8" s="112"/>
      <c r="D8" s="113" t="s">
        <v>76</v>
      </c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5"/>
    </row>
    <row r="9" spans="2:18" ht="5.25" customHeight="1" x14ac:dyDescent="0.25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2:18" ht="21.75" customHeight="1" x14ac:dyDescent="0.25">
      <c r="B10" s="116" t="s">
        <v>23</v>
      </c>
      <c r="C10" s="116"/>
      <c r="D10" s="116"/>
      <c r="E10" s="117" t="s">
        <v>11</v>
      </c>
      <c r="F10" s="117"/>
      <c r="G10" s="117"/>
      <c r="H10" s="117"/>
      <c r="I10" s="62" t="s">
        <v>12</v>
      </c>
      <c r="J10" s="62"/>
      <c r="K10" s="62"/>
      <c r="L10" s="62"/>
      <c r="M10" s="54" t="s">
        <v>13</v>
      </c>
      <c r="N10" s="62" t="s">
        <v>14</v>
      </c>
      <c r="O10" s="62"/>
      <c r="P10" s="62"/>
      <c r="Q10" s="55" t="s">
        <v>4</v>
      </c>
    </row>
    <row r="11" spans="2:18" ht="36.75" customHeight="1" x14ac:dyDescent="0.25">
      <c r="B11" s="65" t="s">
        <v>68</v>
      </c>
      <c r="C11" s="66"/>
      <c r="D11" s="67"/>
      <c r="E11" s="105" t="s">
        <v>91</v>
      </c>
      <c r="F11" s="106"/>
      <c r="G11" s="106"/>
      <c r="H11" s="107"/>
      <c r="I11" s="111" t="s">
        <v>39</v>
      </c>
      <c r="J11" s="103"/>
      <c r="K11" s="103"/>
      <c r="L11" s="103"/>
      <c r="M11" s="74" t="s">
        <v>44</v>
      </c>
      <c r="N11" s="103" t="s">
        <v>28</v>
      </c>
      <c r="O11" s="103"/>
      <c r="P11" s="103"/>
      <c r="Q11" s="126">
        <v>2</v>
      </c>
    </row>
    <row r="12" spans="2:18" ht="20.25" customHeight="1" x14ac:dyDescent="0.25">
      <c r="B12" s="68"/>
      <c r="C12" s="69"/>
      <c r="D12" s="70"/>
      <c r="E12" s="108"/>
      <c r="F12" s="109"/>
      <c r="G12" s="109"/>
      <c r="H12" s="110"/>
      <c r="I12" s="83" t="s">
        <v>36</v>
      </c>
      <c r="J12" s="102"/>
      <c r="K12" s="102"/>
      <c r="L12" s="102"/>
      <c r="M12" s="80"/>
      <c r="N12" s="103"/>
      <c r="O12" s="103"/>
      <c r="P12" s="103"/>
      <c r="Q12" s="127"/>
    </row>
    <row r="13" spans="2:18" ht="20.25" customHeight="1" x14ac:dyDescent="0.25">
      <c r="B13" s="65"/>
      <c r="C13" s="66"/>
      <c r="D13" s="67"/>
      <c r="E13" s="108"/>
      <c r="F13" s="109"/>
      <c r="G13" s="109"/>
      <c r="H13" s="110"/>
      <c r="I13" s="73"/>
      <c r="J13" s="104"/>
      <c r="K13" s="104"/>
      <c r="L13" s="104"/>
      <c r="M13" s="74" t="s">
        <v>34</v>
      </c>
      <c r="N13" s="103"/>
      <c r="O13" s="103"/>
      <c r="P13" s="103"/>
      <c r="Q13" s="2"/>
    </row>
    <row r="14" spans="2:18" ht="20.25" customHeight="1" x14ac:dyDescent="0.25">
      <c r="B14" s="68"/>
      <c r="C14" s="69"/>
      <c r="D14" s="70"/>
      <c r="E14" s="108"/>
      <c r="F14" s="109"/>
      <c r="G14" s="109"/>
      <c r="H14" s="110"/>
      <c r="I14" s="73"/>
      <c r="J14" s="104"/>
      <c r="K14" s="104"/>
      <c r="L14" s="104"/>
      <c r="M14" s="80"/>
      <c r="N14" s="103"/>
      <c r="O14" s="103"/>
      <c r="P14" s="103"/>
      <c r="Q14" s="2"/>
    </row>
    <row r="15" spans="2:18" ht="20.25" customHeight="1" x14ac:dyDescent="0.25">
      <c r="B15" s="65"/>
      <c r="C15" s="66"/>
      <c r="D15" s="67"/>
      <c r="E15" s="108"/>
      <c r="F15" s="109"/>
      <c r="G15" s="109"/>
      <c r="H15" s="110"/>
      <c r="I15" s="73"/>
      <c r="J15" s="104"/>
      <c r="K15" s="104"/>
      <c r="L15" s="104"/>
      <c r="M15" s="74"/>
      <c r="N15" s="103"/>
      <c r="O15" s="103"/>
      <c r="P15" s="103"/>
      <c r="Q15" s="2"/>
    </row>
    <row r="16" spans="2:18" ht="20.25" customHeight="1" x14ac:dyDescent="0.25">
      <c r="B16" s="68"/>
      <c r="C16" s="69"/>
      <c r="D16" s="70"/>
      <c r="E16" s="108"/>
      <c r="F16" s="109"/>
      <c r="G16" s="109"/>
      <c r="H16" s="110"/>
      <c r="I16" s="73"/>
      <c r="J16" s="104"/>
      <c r="K16" s="104"/>
      <c r="L16" s="104"/>
      <c r="M16" s="80"/>
      <c r="N16" s="103"/>
      <c r="O16" s="103"/>
      <c r="P16" s="103"/>
      <c r="Q16" s="2"/>
    </row>
    <row r="17" spans="2:17" ht="20.25" customHeight="1" x14ac:dyDescent="0.25">
      <c r="B17" s="65"/>
      <c r="C17" s="66"/>
      <c r="D17" s="67"/>
      <c r="E17" s="108"/>
      <c r="F17" s="109"/>
      <c r="G17" s="109"/>
      <c r="H17" s="110"/>
      <c r="I17" s="73"/>
      <c r="J17" s="104"/>
      <c r="K17" s="104"/>
      <c r="L17" s="104"/>
      <c r="M17" s="74"/>
      <c r="N17" s="103"/>
      <c r="O17" s="103"/>
      <c r="P17" s="103"/>
      <c r="Q17" s="2"/>
    </row>
    <row r="18" spans="2:17" ht="20.25" customHeight="1" x14ac:dyDescent="0.25">
      <c r="B18" s="68"/>
      <c r="C18" s="69"/>
      <c r="D18" s="70"/>
      <c r="E18" s="108"/>
      <c r="F18" s="109"/>
      <c r="G18" s="109"/>
      <c r="H18" s="110"/>
      <c r="I18" s="83"/>
      <c r="J18" s="102"/>
      <c r="K18" s="102"/>
      <c r="L18" s="102"/>
      <c r="M18" s="80"/>
      <c r="N18" s="103"/>
      <c r="O18" s="103"/>
      <c r="P18" s="103"/>
      <c r="Q18" s="2"/>
    </row>
    <row r="19" spans="2:17" ht="20.25" customHeight="1" x14ac:dyDescent="0.25">
      <c r="B19" s="65"/>
      <c r="C19" s="66"/>
      <c r="D19" s="67"/>
      <c r="E19" s="108"/>
      <c r="F19" s="109"/>
      <c r="G19" s="109"/>
      <c r="H19" s="110"/>
      <c r="I19" s="83"/>
      <c r="J19" s="102"/>
      <c r="K19" s="102"/>
      <c r="L19" s="102"/>
      <c r="M19" s="74"/>
      <c r="N19" s="103"/>
      <c r="O19" s="103"/>
      <c r="P19" s="103"/>
      <c r="Q19" s="2"/>
    </row>
    <row r="20" spans="2:17" ht="27" customHeight="1" thickBot="1" x14ac:dyDescent="0.3">
      <c r="B20" s="68"/>
      <c r="C20" s="69"/>
      <c r="D20" s="70"/>
      <c r="E20" s="108"/>
      <c r="F20" s="109"/>
      <c r="G20" s="109"/>
      <c r="H20" s="110"/>
      <c r="I20" s="83"/>
      <c r="J20" s="102"/>
      <c r="K20" s="102"/>
      <c r="L20" s="102"/>
      <c r="M20" s="80"/>
      <c r="N20" s="103"/>
      <c r="O20" s="103"/>
      <c r="P20" s="103"/>
      <c r="Q20" s="3"/>
    </row>
    <row r="21" spans="2:17" ht="23.25" thickBot="1" x14ac:dyDescent="0.3">
      <c r="B21" s="65"/>
      <c r="C21" s="66"/>
      <c r="D21" s="67"/>
      <c r="E21" s="84" t="s">
        <v>15</v>
      </c>
      <c r="F21" s="85"/>
      <c r="G21" s="85"/>
      <c r="H21" s="86"/>
      <c r="I21" s="87" t="s">
        <v>16</v>
      </c>
      <c r="J21" s="88"/>
      <c r="K21" s="88"/>
      <c r="L21" s="88"/>
      <c r="M21" s="74"/>
      <c r="N21" s="88" t="s">
        <v>14</v>
      </c>
      <c r="O21" s="88"/>
      <c r="P21" s="88"/>
      <c r="Q21" s="47" t="s">
        <v>4</v>
      </c>
    </row>
    <row r="22" spans="2:17" ht="20.25" customHeight="1" x14ac:dyDescent="0.25">
      <c r="B22" s="68"/>
      <c r="C22" s="69"/>
      <c r="D22" s="70"/>
      <c r="E22" s="89" t="s">
        <v>92</v>
      </c>
      <c r="F22" s="90"/>
      <c r="G22" s="90"/>
      <c r="H22" s="91"/>
      <c r="I22" s="98"/>
      <c r="J22" s="99"/>
      <c r="K22" s="99"/>
      <c r="L22" s="100"/>
      <c r="M22" s="80"/>
      <c r="N22" s="101" t="s">
        <v>24</v>
      </c>
      <c r="O22" s="101"/>
      <c r="P22" s="101"/>
      <c r="Q22" s="129"/>
    </row>
    <row r="23" spans="2:17" ht="20.25" customHeight="1" x14ac:dyDescent="0.25">
      <c r="B23" s="65"/>
      <c r="C23" s="66"/>
      <c r="D23" s="67"/>
      <c r="E23" s="92"/>
      <c r="F23" s="93"/>
      <c r="G23" s="93"/>
      <c r="H23" s="94"/>
      <c r="I23" s="81"/>
      <c r="J23" s="82"/>
      <c r="K23" s="82"/>
      <c r="L23" s="83"/>
      <c r="M23" s="74"/>
      <c r="N23" s="76" t="s">
        <v>25</v>
      </c>
      <c r="O23" s="76"/>
      <c r="P23" s="76"/>
      <c r="Q23" s="128"/>
    </row>
    <row r="24" spans="2:17" ht="20.25" customHeight="1" x14ac:dyDescent="0.25">
      <c r="B24" s="68"/>
      <c r="C24" s="69"/>
      <c r="D24" s="70"/>
      <c r="E24" s="92"/>
      <c r="F24" s="93"/>
      <c r="G24" s="93"/>
      <c r="H24" s="94"/>
      <c r="I24" s="81"/>
      <c r="J24" s="82"/>
      <c r="K24" s="82"/>
      <c r="L24" s="83"/>
      <c r="M24" s="80"/>
      <c r="N24" s="76" t="s">
        <v>35</v>
      </c>
      <c r="O24" s="76"/>
      <c r="P24" s="76"/>
      <c r="Q24" s="127"/>
    </row>
    <row r="25" spans="2:17" ht="20.25" customHeight="1" x14ac:dyDescent="0.25">
      <c r="B25" s="65"/>
      <c r="C25" s="66"/>
      <c r="D25" s="67"/>
      <c r="E25" s="92"/>
      <c r="F25" s="93"/>
      <c r="G25" s="93"/>
      <c r="H25" s="94"/>
      <c r="I25" s="81"/>
      <c r="J25" s="82"/>
      <c r="K25" s="82"/>
      <c r="L25" s="83"/>
      <c r="M25" s="74"/>
      <c r="N25" s="76"/>
      <c r="O25" s="76"/>
      <c r="P25" s="76"/>
      <c r="Q25" s="2"/>
    </row>
    <row r="26" spans="2:17" ht="20.25" customHeight="1" x14ac:dyDescent="0.25">
      <c r="B26" s="68"/>
      <c r="C26" s="69"/>
      <c r="D26" s="70"/>
      <c r="E26" s="92"/>
      <c r="F26" s="93"/>
      <c r="G26" s="93"/>
      <c r="H26" s="94"/>
      <c r="I26" s="71"/>
      <c r="J26" s="72"/>
      <c r="K26" s="72"/>
      <c r="L26" s="73"/>
      <c r="M26" s="80"/>
      <c r="N26" s="76"/>
      <c r="O26" s="76"/>
      <c r="P26" s="76"/>
      <c r="Q26" s="2"/>
    </row>
    <row r="27" spans="2:17" ht="20.25" customHeight="1" x14ac:dyDescent="0.25">
      <c r="B27" s="65"/>
      <c r="C27" s="66"/>
      <c r="D27" s="67"/>
      <c r="E27" s="92"/>
      <c r="F27" s="93"/>
      <c r="G27" s="93"/>
      <c r="H27" s="94"/>
      <c r="I27" s="71"/>
      <c r="J27" s="72"/>
      <c r="K27" s="72"/>
      <c r="L27" s="73"/>
      <c r="M27" s="74"/>
      <c r="N27" s="76"/>
      <c r="O27" s="76"/>
      <c r="P27" s="76"/>
      <c r="Q27" s="2"/>
    </row>
    <row r="28" spans="2:17" ht="20.25" customHeight="1" x14ac:dyDescent="0.25">
      <c r="B28" s="68"/>
      <c r="C28" s="69"/>
      <c r="D28" s="70"/>
      <c r="E28" s="92"/>
      <c r="F28" s="93"/>
      <c r="G28" s="93"/>
      <c r="H28" s="94"/>
      <c r="I28" s="71"/>
      <c r="J28" s="72"/>
      <c r="K28" s="72"/>
      <c r="L28" s="73"/>
      <c r="M28" s="80"/>
      <c r="N28" s="76"/>
      <c r="O28" s="76"/>
      <c r="P28" s="76"/>
      <c r="Q28" s="2"/>
    </row>
    <row r="29" spans="2:17" ht="20.25" customHeight="1" x14ac:dyDescent="0.25">
      <c r="B29" s="65"/>
      <c r="C29" s="66"/>
      <c r="D29" s="67"/>
      <c r="E29" s="92"/>
      <c r="F29" s="93"/>
      <c r="G29" s="93"/>
      <c r="H29" s="94"/>
      <c r="I29" s="71"/>
      <c r="J29" s="72"/>
      <c r="K29" s="72"/>
      <c r="L29" s="73"/>
      <c r="M29" s="74"/>
      <c r="N29" s="76"/>
      <c r="O29" s="76"/>
      <c r="P29" s="76"/>
      <c r="Q29" s="2"/>
    </row>
    <row r="30" spans="2:17" ht="20.25" customHeight="1" x14ac:dyDescent="0.25">
      <c r="B30" s="68"/>
      <c r="C30" s="69"/>
      <c r="D30" s="70"/>
      <c r="E30" s="92"/>
      <c r="F30" s="93"/>
      <c r="G30" s="93"/>
      <c r="H30" s="94"/>
      <c r="I30" s="71"/>
      <c r="J30" s="72"/>
      <c r="K30" s="72"/>
      <c r="L30" s="73"/>
      <c r="M30" s="80"/>
      <c r="N30" s="76"/>
      <c r="O30" s="76"/>
      <c r="P30" s="76"/>
      <c r="Q30" s="2"/>
    </row>
    <row r="31" spans="2:17" ht="20.25" customHeight="1" x14ac:dyDescent="0.25">
      <c r="B31" s="65"/>
      <c r="C31" s="66"/>
      <c r="D31" s="67"/>
      <c r="E31" s="92"/>
      <c r="F31" s="93"/>
      <c r="G31" s="93"/>
      <c r="H31" s="94"/>
      <c r="I31" s="71"/>
      <c r="J31" s="72"/>
      <c r="K31" s="72"/>
      <c r="L31" s="73"/>
      <c r="M31" s="74"/>
      <c r="N31" s="76"/>
      <c r="O31" s="76"/>
      <c r="P31" s="76"/>
      <c r="Q31" s="2"/>
    </row>
    <row r="32" spans="2:17" ht="20.25" customHeight="1" x14ac:dyDescent="0.25">
      <c r="B32" s="68"/>
      <c r="C32" s="69"/>
      <c r="D32" s="70"/>
      <c r="E32" s="92"/>
      <c r="F32" s="93"/>
      <c r="G32" s="93"/>
      <c r="H32" s="94"/>
      <c r="I32" s="71"/>
      <c r="J32" s="72"/>
      <c r="K32" s="72"/>
      <c r="L32" s="73"/>
      <c r="M32" s="80"/>
      <c r="N32" s="76"/>
      <c r="O32" s="76"/>
      <c r="P32" s="76"/>
      <c r="Q32" s="2"/>
    </row>
    <row r="33" spans="1:17" ht="20.25" customHeight="1" x14ac:dyDescent="0.25">
      <c r="B33" s="65"/>
      <c r="C33" s="66"/>
      <c r="D33" s="67"/>
      <c r="E33" s="92"/>
      <c r="F33" s="93"/>
      <c r="G33" s="93"/>
      <c r="H33" s="94"/>
      <c r="I33" s="71"/>
      <c r="J33" s="72"/>
      <c r="K33" s="72"/>
      <c r="L33" s="73"/>
      <c r="M33" s="74"/>
      <c r="N33" s="76"/>
      <c r="O33" s="76"/>
      <c r="P33" s="76"/>
      <c r="Q33" s="2"/>
    </row>
    <row r="34" spans="1:17" ht="20.25" customHeight="1" x14ac:dyDescent="0.25">
      <c r="B34" s="68"/>
      <c r="C34" s="69"/>
      <c r="D34" s="70"/>
      <c r="E34" s="95"/>
      <c r="F34" s="96"/>
      <c r="G34" s="96"/>
      <c r="H34" s="97"/>
      <c r="I34" s="77"/>
      <c r="J34" s="78"/>
      <c r="K34" s="78"/>
      <c r="L34" s="79"/>
      <c r="M34" s="75"/>
      <c r="N34" s="76"/>
      <c r="O34" s="76"/>
      <c r="P34" s="76"/>
      <c r="Q34" s="6"/>
    </row>
    <row r="35" spans="1:17" ht="20.25" customHeight="1" x14ac:dyDescent="0.25">
      <c r="A35" s="48"/>
      <c r="B35" s="49"/>
      <c r="C35" s="49"/>
      <c r="D35" s="49"/>
      <c r="E35" s="50"/>
      <c r="F35" s="50"/>
      <c r="G35" s="50"/>
      <c r="H35" s="50"/>
      <c r="I35" s="48"/>
      <c r="J35" s="48"/>
      <c r="K35" s="48"/>
      <c r="L35" s="48"/>
      <c r="M35" s="51"/>
      <c r="N35" s="62" t="s">
        <v>7</v>
      </c>
      <c r="O35" s="63"/>
      <c r="P35" s="63"/>
      <c r="Q35" s="10">
        <v>2</v>
      </c>
    </row>
    <row r="36" spans="1:17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64"/>
      <c r="P36" s="64"/>
      <c r="Q36" s="52"/>
    </row>
    <row r="37" spans="1:17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52" spans="2:2" x14ac:dyDescent="0.25">
      <c r="B52" s="53"/>
    </row>
    <row r="53" spans="2:2" x14ac:dyDescent="0.25">
      <c r="B53" s="53"/>
    </row>
  </sheetData>
  <mergeCells count="91">
    <mergeCell ref="Q11:Q12"/>
    <mergeCell ref="Q22:Q24"/>
    <mergeCell ref="N2:Q2"/>
    <mergeCell ref="G3:M3"/>
    <mergeCell ref="C5:J5"/>
    <mergeCell ref="N5:Q5"/>
    <mergeCell ref="C6:J6"/>
    <mergeCell ref="N6:O6"/>
    <mergeCell ref="B8:C8"/>
    <mergeCell ref="D8:Q8"/>
    <mergeCell ref="B10:D10"/>
    <mergeCell ref="E10:H10"/>
    <mergeCell ref="I10:L10"/>
    <mergeCell ref="N10:P10"/>
    <mergeCell ref="B11:D12"/>
    <mergeCell ref="E11:H20"/>
    <mergeCell ref="I11:L11"/>
    <mergeCell ref="M11:M12"/>
    <mergeCell ref="N11:P11"/>
    <mergeCell ref="I12:L12"/>
    <mergeCell ref="N12:P12"/>
    <mergeCell ref="B13:D14"/>
    <mergeCell ref="I13:L13"/>
    <mergeCell ref="M13:M14"/>
    <mergeCell ref="N13:P13"/>
    <mergeCell ref="I14:L14"/>
    <mergeCell ref="N14:P14"/>
    <mergeCell ref="B15:D16"/>
    <mergeCell ref="I15:L15"/>
    <mergeCell ref="M15:M16"/>
    <mergeCell ref="N15:P15"/>
    <mergeCell ref="I16:L16"/>
    <mergeCell ref="N16:P16"/>
    <mergeCell ref="B17:D18"/>
    <mergeCell ref="I17:L17"/>
    <mergeCell ref="M17:M18"/>
    <mergeCell ref="N17:P17"/>
    <mergeCell ref="I18:L18"/>
    <mergeCell ref="N18:P18"/>
    <mergeCell ref="B19:D20"/>
    <mergeCell ref="I19:L19"/>
    <mergeCell ref="M19:M20"/>
    <mergeCell ref="N19:P19"/>
    <mergeCell ref="I20:L20"/>
    <mergeCell ref="N20:P20"/>
    <mergeCell ref="B21:D22"/>
    <mergeCell ref="E21:H21"/>
    <mergeCell ref="I21:L21"/>
    <mergeCell ref="M21:M22"/>
    <mergeCell ref="N21:P21"/>
    <mergeCell ref="E22:H34"/>
    <mergeCell ref="I22:L22"/>
    <mergeCell ref="N22:P22"/>
    <mergeCell ref="B23:D24"/>
    <mergeCell ref="I23:L23"/>
    <mergeCell ref="M23:M24"/>
    <mergeCell ref="N23:P23"/>
    <mergeCell ref="I24:L24"/>
    <mergeCell ref="N24:P24"/>
    <mergeCell ref="B25:D26"/>
    <mergeCell ref="I25:L25"/>
    <mergeCell ref="M25:M26"/>
    <mergeCell ref="N25:P25"/>
    <mergeCell ref="I26:L26"/>
    <mergeCell ref="N26:P26"/>
    <mergeCell ref="B27:D28"/>
    <mergeCell ref="I27:L27"/>
    <mergeCell ref="M27:M28"/>
    <mergeCell ref="N27:P27"/>
    <mergeCell ref="I28:L28"/>
    <mergeCell ref="N28:P28"/>
    <mergeCell ref="B29:D30"/>
    <mergeCell ref="I29:L29"/>
    <mergeCell ref="M29:M30"/>
    <mergeCell ref="N29:P29"/>
    <mergeCell ref="I30:L30"/>
    <mergeCell ref="N30:P30"/>
    <mergeCell ref="B31:D32"/>
    <mergeCell ref="I31:L31"/>
    <mergeCell ref="M31:M32"/>
    <mergeCell ref="N31:P31"/>
    <mergeCell ref="I32:L32"/>
    <mergeCell ref="N32:P32"/>
    <mergeCell ref="N35:P35"/>
    <mergeCell ref="O36:P36"/>
    <mergeCell ref="B33:D34"/>
    <mergeCell ref="I33:L33"/>
    <mergeCell ref="M33:M34"/>
    <mergeCell ref="N33:P33"/>
    <mergeCell ref="I34:L34"/>
    <mergeCell ref="N34:P34"/>
  </mergeCells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23FE6B59-0E42-4F07-9027-6980D8DAB17A}">
          <x14:formula1>
            <xm:f>APOIO!$H$3:$H$21</xm:f>
          </x14:formula1>
          <xm:sqref>N22:P34</xm:sqref>
        </x14:dataValidation>
        <x14:dataValidation type="list" allowBlank="1" showInputMessage="1" showErrorMessage="1" xr:uid="{8F523E35-717B-4AE7-9E34-768D20FCA930}">
          <x14:formula1>
            <xm:f>APOIO!$E$3:$E$21</xm:f>
          </x14:formula1>
          <xm:sqref>N11:P20</xm:sqref>
        </x14:dataValidation>
        <x14:dataValidation type="list" allowBlank="1" showInputMessage="1" showErrorMessage="1" xr:uid="{873FB1FF-BEC9-41A7-BAB4-7CBFE6BC5CE3}">
          <x14:formula1>
            <xm:f>APOIO!$G$3:$G$21</xm:f>
          </x14:formula1>
          <xm:sqref>M21:M34</xm:sqref>
        </x14:dataValidation>
        <x14:dataValidation type="list" allowBlank="1" showInputMessage="1" showErrorMessage="1" xr:uid="{62F54417-58D7-4DAA-8C6A-F83257BFB5F3}">
          <x14:formula1>
            <xm:f>APOIO!$D$3:$D$21</xm:f>
          </x14:formula1>
          <xm:sqref>M11:M20</xm:sqref>
        </x14:dataValidation>
        <x14:dataValidation type="list" allowBlank="1" showInputMessage="1" showErrorMessage="1" xr:uid="{411D780E-69FB-4D3D-A508-94E8FEF8EE6D}">
          <x14:formula1>
            <xm:f>APOIO!$F$3:$F$21</xm:f>
          </x14:formula1>
          <xm:sqref>I22:L34</xm:sqref>
        </x14:dataValidation>
        <x14:dataValidation type="list" allowBlank="1" showInputMessage="1" showErrorMessage="1" xr:uid="{6ED0B8A6-8604-4792-968C-782D391E591C}">
          <x14:formula1>
            <xm:f>APOIO!$C$3:$C$21</xm:f>
          </x14:formula1>
          <xm:sqref>I11:L20</xm:sqref>
        </x14:dataValidation>
        <x14:dataValidation type="list" allowBlank="1" showInputMessage="1" showErrorMessage="1" xr:uid="{BDE8C58B-766C-4202-A81F-7B6AF03A9415}">
          <x14:formula1>
            <xm:f>DADOS!$F$6:$F$55</xm:f>
          </x14:formula1>
          <xm:sqref>G3:M3</xm:sqref>
        </x14:dataValidation>
        <x14:dataValidation type="list" allowBlank="1" showInputMessage="1" showErrorMessage="1" xr:uid="{FD0DCB62-2F0F-42B1-9DE2-DA48A0933D5C}">
          <x14:formula1>
            <xm:f>DADOS!$C$3:$C$46</xm:f>
          </x14:formula1>
          <xm:sqref>C6:J6</xm:sqref>
        </x14:dataValidation>
        <x14:dataValidation type="list" allowBlank="1" showInputMessage="1" showErrorMessage="1" xr:uid="{32B182E1-4A08-4C9D-AF57-FA99C5A2C135}">
          <x14:formula1>
            <xm:f>APOIO!$B$3:$B$18</xm:f>
          </x14:formula1>
          <xm:sqref>B11:D34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10</vt:i4>
      </vt:variant>
      <vt:variant>
        <vt:lpstr>Intervalos com Nome</vt:lpstr>
      </vt:variant>
      <vt:variant>
        <vt:i4>1</vt:i4>
      </vt:variant>
    </vt:vector>
  </HeadingPairs>
  <TitlesOfParts>
    <vt:vector size="11" baseType="lpstr">
      <vt:lpstr>DADOS</vt:lpstr>
      <vt:lpstr>APOIO</vt:lpstr>
      <vt:lpstr>TEMA 0 - PLANIFICAÇÃO</vt:lpstr>
      <vt:lpstr>TEMA 1 - PLANIFICAÇÃO</vt:lpstr>
      <vt:lpstr>TEMA 2 - PLANIFICAÇÃO</vt:lpstr>
      <vt:lpstr>TEMA 3 - PLANIFICAÇÃO</vt:lpstr>
      <vt:lpstr>TEMA 4 - PLANIFICAÇÃO</vt:lpstr>
      <vt:lpstr>TEMA 5 - PLANIFICAÇÃO</vt:lpstr>
      <vt:lpstr>TEMA 6 - PLANIFICAÇÃO</vt:lpstr>
      <vt:lpstr>TEMA 7 - PLANIFICAÇÃO</vt:lpstr>
      <vt:lpstr>'TEMA 1 - PLANIFICAÇÃO'!Área_de_Impressão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Formando</dc:creator>
  <cp:lastModifiedBy>Jose Oliveira</cp:lastModifiedBy>
  <cp:lastPrinted>2020-08-03T12:24:44Z</cp:lastPrinted>
  <dcterms:created xsi:type="dcterms:W3CDTF">2020-04-16T11:20:38Z</dcterms:created>
  <dcterms:modified xsi:type="dcterms:W3CDTF">2020-08-03T12:30:53Z</dcterms:modified>
</cp:coreProperties>
</file>